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8" windowWidth="14808" windowHeight="8016" tabRatio="839" firstSheet="4" activeTab="7"/>
  </bookViews>
  <sheets>
    <sheet name="application.properties" sheetId="1" r:id="rId1"/>
    <sheet name="pom.xml" sheetId="3" r:id="rId2"/>
    <sheet name="jsp" sheetId="2" r:id="rId3"/>
    <sheet name="notes|annotation usage" sheetId="4" r:id="rId4"/>
    <sheet name="thymeleaf" sheetId="5" r:id="rId5"/>
    <sheet name="mariaDB" sheetId="6" r:id="rId6"/>
    <sheet name="Useful Notes" sheetId="7" r:id="rId7"/>
    <sheet name="Query" sheetId="8" r:id="rId8"/>
    <sheet name="Ajax" sheetId="9" r:id="rId9"/>
    <sheet name="책" sheetId="10" r:id="rId10"/>
    <sheet name="jQuery" sheetId="11" r:id="rId11"/>
    <sheet name="Oracle" sheetId="12" r:id="rId12"/>
  </sheets>
  <calcPr calcId="144525"/>
</workbook>
</file>

<file path=xl/calcChain.xml><?xml version="1.0" encoding="utf-8"?>
<calcChain xmlns="http://schemas.openxmlformats.org/spreadsheetml/2006/main">
  <c r="B31" i="5" l="1"/>
  <c r="B32" i="5"/>
  <c r="B33" i="5"/>
  <c r="B23" i="5"/>
  <c r="B24" i="5"/>
  <c r="B25" i="5"/>
</calcChain>
</file>

<file path=xl/sharedStrings.xml><?xml version="1.0" encoding="utf-8"?>
<sst xmlns="http://schemas.openxmlformats.org/spreadsheetml/2006/main" count="1186" uniqueCount="956">
  <si>
    <t>mariaDB</t>
    <phoneticPr fontId="1" type="noConversion"/>
  </si>
  <si>
    <t>&lt;dependency&gt;</t>
  </si>
  <si>
    <t>&lt;groupId&gt;org.mariadb.jdbc&lt;/groupId&gt;</t>
  </si>
  <si>
    <t>&lt;artifactId&gt;mariadb-java-client&lt;/artifactId&gt;</t>
  </si>
  <si>
    <t>&lt;version&gt;2.1.0&lt;/version&gt;</t>
  </si>
  <si>
    <t>&lt;/dependency&gt;</t>
  </si>
  <si>
    <t>server.port=80</t>
  </si>
  <si>
    <t>#MariaDB dataSource Setting</t>
  </si>
  <si>
    <t>spring.datasource.driver-class-name=org.mariadb.jdbc.Driver</t>
  </si>
  <si>
    <t>spring.datasource.url=jdbc:mariadb://localhost:3400/test</t>
  </si>
  <si>
    <t>spring.datasource.username=root</t>
  </si>
  <si>
    <t>spring.datasource.password=root</t>
  </si>
  <si>
    <t>#jpa setting</t>
  </si>
  <si>
    <t>spring.jpa.hibernate.ddl-auto=create</t>
  </si>
  <si>
    <t>spring.jpa.generate-ddl=false</t>
  </si>
  <si>
    <t>spring.jpa.show-sql=true</t>
  </si>
  <si>
    <t>spring.jpa.database-platform=org.hibernate.dialect.MariaDBDialect</t>
  </si>
  <si>
    <t>spring.jpa.properties.hibernate.format_sql=true</t>
  </si>
  <si>
    <t>#UTF-8</t>
  </si>
  <si>
    <t>spring.http.encoding.charset=UTF-8</t>
  </si>
  <si>
    <t>spring.http.encoding.force=true</t>
  </si>
  <si>
    <t>spring.http.encoding.enabled=true</t>
  </si>
  <si>
    <t>spring.messages.encoding=UTF-8</t>
  </si>
  <si>
    <t>spring.thymeleaf.encoding=UTF-8</t>
  </si>
  <si>
    <t>spring.banner.charset=UTF-8</t>
  </si>
  <si>
    <t xml:space="preserve">update, validation… </t>
    <phoneticPr fontId="1" type="noConversion"/>
  </si>
  <si>
    <t>프로젝트가 일반 자바 프로젝트면 간단하게 jar 파일로 패키징하면 되지만 웹 프로젝트라면 war 파일로 패키징해야한다. 부트는 jar and war로 패키징 선택이 가능하다.</t>
    <phoneticPr fontId="1" type="noConversion"/>
  </si>
  <si>
    <t xml:space="preserve">Src/main/java 에는 일반적인 자바소스를 등록하고, src/main/resources에는 자바 소스가 아닌 xml이나 프로퍼티 파일들을 등록한다. Resources 안에있는 static은 html같은 정적인 파일을 저장. </t>
  </si>
  <si>
    <t xml:space="preserve">Pom.xml안에 parent를 이용해서 또 다른 pom설정을 상속할 수 있다. 눈에 보이지는 않지만 부모 설정 파일로부터 수많은 디펜덴시 설정을 상속받아 가지게 되는 것이다. </t>
    <phoneticPr fontId="1" type="noConversion"/>
  </si>
  <si>
    <t>@ComponentScan(basePackages= {"com.example.demo","com.ruby"})이부분을 메인클래스위에 추가해서 다른 패키지에있는 다른 클래스들을빈에 등록해서 사용할 수 있다.</t>
  </si>
  <si>
    <t>@RestController는 jsp같은 뷰를 별도로 만들지 않는 대신에 컨트롤러메소드가 리턴한 데이터 자체를 클라이언트로 전달한다.</t>
  </si>
  <si>
    <t>Spring Boot DevTools를 pom.xml에 의존관계를 추가시 클래스에 수정 부분을 애플리케이션을 다시 재시작안해도 수정이된다.</t>
  </si>
  <si>
    <t>lombok를 설치해 vo클래스를 깔끔한 코드로@Getter, @Setter, @ToString, @Data==모두를 포함.</t>
  </si>
  <si>
    <t>:::::::::::::::querydsl 설정하기::::::::</t>
  </si>
  <si>
    <t>&lt;groupId&gt;com.querydsl&lt;/groupId&gt;</t>
  </si>
  <si>
    <t>&lt;artifactId&gt;querydsl-jpa&lt;/artifactId&gt;</t>
  </si>
  <si>
    <t>&lt;version&gt;4.2.1&lt;/version&gt;</t>
  </si>
  <si>
    <t>&lt;artifactId&gt;querydsl-apt&lt;/artifactId&gt;</t>
  </si>
  <si>
    <t>&lt;build&gt;</t>
  </si>
  <si>
    <t>&lt;plugins&gt;</t>
  </si>
  <si>
    <t>&lt;plugin&gt;</t>
  </si>
  <si>
    <t>&lt;groupId&gt;org.springframework.boot&lt;/groupId&gt;</t>
  </si>
  <si>
    <t>&lt;artifactId&gt;spring-boot-maven-plugin&lt;/artifactId&gt;</t>
  </si>
  <si>
    <t>&lt;/plugin&gt;</t>
  </si>
  <si>
    <t>&lt;groupId&gt;com.mysema.maven&lt;/groupId&gt;</t>
  </si>
  <si>
    <t>&lt;artifactId&gt;apt-maven-plugin&lt;/artifactId&gt;</t>
  </si>
  <si>
    <t>&lt;version&gt;1.1.3&lt;/version&gt;</t>
  </si>
  <si>
    <t>&lt;executions&gt;</t>
  </si>
  <si>
    <t>&lt;execution&gt;</t>
  </si>
  <si>
    <t>&lt;goals&gt;</t>
  </si>
  <si>
    <t>&lt;goal&gt;process&lt;/goal&gt;</t>
  </si>
  <si>
    <t>&lt;/goals&gt;</t>
  </si>
  <si>
    <t>&lt;configuration&gt;</t>
  </si>
  <si>
    <t>&lt;outputDirectory&gt;src/main/querydsl&lt;/outputDirectory&gt;</t>
  </si>
  <si>
    <t>&lt;processor&gt;com.querydsl.apt.jpa.JPAAnnotationProcessor&lt;/processor&gt;</t>
  </si>
  <si>
    <t>&lt;/configuration&gt;</t>
  </si>
  <si>
    <t>&lt;/execution&gt;</t>
  </si>
  <si>
    <t>&lt;/executions&gt;</t>
  </si>
  <si>
    <t>&lt;/plugins&gt;</t>
  </si>
  <si>
    <t>&lt;/build&gt;</t>
  </si>
  <si>
    <t>C:/Program Files/Java/jdk1.8.0_221/bin/javaw.exe이 부분은 execution에 error가 발생할시에 SpringToolSuite4.ini에 추가해준다</t>
  </si>
  <si>
    <t>jsp를 사용하기 위한 의존성들...</t>
  </si>
  <si>
    <t>&lt;groupId&gt;javax.servlet&lt;/groupId&gt;</t>
  </si>
  <si>
    <t>&lt;artifactId&gt;jstl&lt;/artifactId&gt;</t>
  </si>
  <si>
    <t>&lt;version&gt;1.2&lt;/version&gt;</t>
  </si>
  <si>
    <t>&lt;groupId&gt;org.apache.tomcat.embed&lt;/groupId&gt;</t>
  </si>
  <si>
    <t>&lt;artifactId&gt;tomcat-embed-jasper&lt;/artifactId&gt;</t>
  </si>
  <si>
    <t>&lt;version&gt;9.0.22&lt;/version&gt;</t>
  </si>
  <si>
    <t xml:space="preserve">sql error 1366==cant insert korean into the db </t>
  </si>
  <si>
    <t>화면 개발을 jsp로 처리하면 jar가 아닌 war로 패키징해야한다.</t>
    <phoneticPr fontId="1" type="noConversion"/>
  </si>
  <si>
    <t>스프링 부트는 jsp기반의 화면 개발대신 타임리프 같은 템플릿 엔진을 권장한다.</t>
    <phoneticPr fontId="1" type="noConversion"/>
  </si>
  <si>
    <t>템플릿 엔진의 장점은 사용자에게 제공되는 화면과 데이터를 분리하여 관리할 수 있다.</t>
    <phoneticPr fontId="1" type="noConversion"/>
  </si>
  <si>
    <t># ViewResolver Setting</t>
  </si>
  <si>
    <t>spring.mvc.view.prefix=/WEB-INF/board/</t>
  </si>
  <si>
    <t>spring.mvc.view.suffix=.jsp</t>
  </si>
  <si>
    <t>#Thymeleaf Cache Setting</t>
  </si>
  <si>
    <t>spring.thymeleaf.cache=false</t>
  </si>
  <si>
    <t>;;---devtools 랑 똑같은 역할, 타임리프를 사용시 수정변경상황이 발생 할 때마다 프로젝트를 다시 시작해야되지만 서버에 캐싱을 막아줘서 재실행 안해도된다.</t>
    <phoneticPr fontId="1" type="noConversion"/>
  </si>
  <si>
    <t>What to add on top of the jsp file</t>
    <phoneticPr fontId="1" type="noConversion"/>
  </si>
  <si>
    <t>&lt;%@ page language="java" contentType="text/html; charset=UTF-8" pageEncoding="EUC-KR"%&gt;</t>
  </si>
  <si>
    <t>&lt;%@page contentType="text/html; charset=UTF-8"%&gt;</t>
  </si>
  <si>
    <t>&lt;%@taglib uri="http://java.sun.com/jsp/jstl/core" prefix="c"%&gt;</t>
  </si>
  <si>
    <t>&lt;%@taglib uri="http://java.sun.com/jsp/jstl/fmt" prefix="fmt"%&gt;</t>
  </si>
  <si>
    <t>&lt;meta http-equiv="Content-Type" content="text/html" ; charset="UTF-8"&gt;</t>
  </si>
  <si>
    <t>ex. &lt;fmt:formatDate value="${board.createDate }" pattern="yyyy-MM-dd"/&gt;</t>
    <phoneticPr fontId="1" type="noConversion"/>
  </si>
  <si>
    <t>ex. &lt;c:forEach var="board" items="${boardList }"&gt;</t>
    <phoneticPr fontId="1" type="noConversion"/>
  </si>
  <si>
    <t>&lt;html xmlns:th="http://www.thymeleaf.org"&gt;</t>
  </si>
  <si>
    <t>타임리프 플러그인 설치해서 쉽게 사용하기</t>
    <phoneticPr fontId="1" type="noConversion"/>
  </si>
  <si>
    <t>eclipse marketplace --&gt; thymeleaf plugin for eclipse</t>
    <phoneticPr fontId="1" type="noConversion"/>
  </si>
  <si>
    <t>;@Id = indicates primary for this table</t>
    <phoneticPr fontId="1" type="noConversion"/>
  </si>
  <si>
    <t>;@GeneratedValue = adds autoincrementation</t>
    <phoneticPr fontId="1" type="noConversion"/>
  </si>
  <si>
    <t>@Id</t>
  </si>
  <si>
    <r>
      <t xml:space="preserve">    </t>
    </r>
    <r>
      <rPr>
        <sz val="8"/>
        <color rgb="FF7D2727"/>
        <rFont val="Inherit"/>
        <family val="2"/>
      </rPr>
      <t>@SequenceGenerator</t>
    </r>
    <r>
      <rPr>
        <sz val="8"/>
        <color rgb="FF303336"/>
        <rFont val="Inherit"/>
        <family val="2"/>
      </rPr>
      <t>(name=</t>
    </r>
    <r>
      <rPr>
        <sz val="8"/>
        <color rgb="FF7D2727"/>
        <rFont val="Inherit"/>
        <family val="2"/>
      </rPr>
      <t>"seq"</t>
    </r>
    <r>
      <rPr>
        <sz val="8"/>
        <color rgb="FF303336"/>
        <rFont val="Inherit"/>
        <family val="2"/>
      </rPr>
      <t>,sequenceName=</t>
    </r>
    <r>
      <rPr>
        <sz val="8"/>
        <color rgb="FF7D2727"/>
        <rFont val="Inherit"/>
        <family val="2"/>
      </rPr>
      <t>"oracle_seq"</t>
    </r>
    <r>
      <rPr>
        <sz val="8"/>
        <color rgb="FF303336"/>
        <rFont val="Inherit"/>
        <family val="2"/>
      </rPr>
      <t xml:space="preserve">)        </t>
    </r>
  </si>
  <si>
    <r>
      <t xml:space="preserve">    </t>
    </r>
    <r>
      <rPr>
        <sz val="8"/>
        <color rgb="FF7D2727"/>
        <rFont val="Inherit"/>
        <family val="2"/>
      </rPr>
      <t>@GeneratedValue</t>
    </r>
    <r>
      <rPr>
        <sz val="8"/>
        <color rgb="FF303336"/>
        <rFont val="Inherit"/>
        <family val="2"/>
      </rPr>
      <t>(strategy=</t>
    </r>
    <r>
      <rPr>
        <sz val="8"/>
        <color rgb="FF2B91AF"/>
        <rFont val="Inherit"/>
        <family val="2"/>
      </rPr>
      <t>GenerationType</t>
    </r>
    <r>
      <rPr>
        <sz val="8"/>
        <color rgb="FF303336"/>
        <rFont val="Inherit"/>
        <family val="2"/>
      </rPr>
      <t>.SEQUENCE, generator=</t>
    </r>
    <r>
      <rPr>
        <sz val="8"/>
        <color rgb="FF7D2727"/>
        <rFont val="Inherit"/>
        <family val="2"/>
      </rPr>
      <t>"seq"</t>
    </r>
    <r>
      <rPr>
        <sz val="8"/>
        <color rgb="FF303336"/>
        <rFont val="Inherit"/>
        <family val="2"/>
      </rPr>
      <t xml:space="preserve">)               </t>
    </r>
  </si>
  <si>
    <r>
      <t xml:space="preserve">    </t>
    </r>
    <r>
      <rPr>
        <sz val="8"/>
        <color rgb="FF101094"/>
        <rFont val="Inherit"/>
        <family val="2"/>
      </rPr>
      <t>private</t>
    </r>
    <r>
      <rPr>
        <sz val="8"/>
        <color rgb="FF303336"/>
        <rFont val="Inherit"/>
        <family val="2"/>
      </rPr>
      <t xml:space="preserve"> </t>
    </r>
    <r>
      <rPr>
        <sz val="8"/>
        <color rgb="FF2B91AF"/>
        <rFont val="Inherit"/>
        <family val="2"/>
      </rPr>
      <t>Integer</t>
    </r>
    <r>
      <rPr>
        <sz val="8"/>
        <color rgb="FF303336"/>
        <rFont val="Inherit"/>
        <family val="2"/>
      </rPr>
      <t xml:space="preserve"> pid;</t>
    </r>
  </si>
  <si>
    <t>= this on the left is used for oracle autoincrementation, since oracle does not self provide autoincrementation</t>
    <phoneticPr fontId="1" type="noConversion"/>
  </si>
  <si>
    <t xml:space="preserve">for mariadb </t>
    <phoneticPr fontId="1" type="noConversion"/>
  </si>
  <si>
    <t>@Column(insertable=false, updatable=false,columnDefinition="TIMESTAMP NOT NULL DEFAULT CURRENT_TIMESTAMP")</t>
  </si>
  <si>
    <t>private Date createDate;</t>
  </si>
  <si>
    <t>@Column(insertable=false, updatable=false, columnDefinition="int default 0")</t>
  </si>
  <si>
    <t>private Long cnt;</t>
  </si>
  <si>
    <t xml:space="preserve">=have to use TIMESTAMP and int default 0 </t>
    <phoneticPr fontId="1" type="noConversion"/>
  </si>
  <si>
    <t>ServiceImpl 를 만들고 alt shit t 를 누르면 service interface를 저절로 만들어준다!</t>
    <phoneticPr fontId="1" type="noConversion"/>
  </si>
  <si>
    <t>@SessionAttributes("member")</t>
  </si>
  <si>
    <t>= model에 member라고 저장되면 자동으로 세션에 등록된다</t>
    <phoneticPr fontId="1" type="noConversion"/>
  </si>
  <si>
    <t>&lt;a th:href="@{/getBoard(seq=${board.seq})}" th:text="${board.title}"&gt;</t>
  </si>
  <si>
    <t>&lt;font color="blue" th:text="${session['member'].name}"&gt;</t>
  </si>
  <si>
    <t>&lt;a th:href="@{/insertBoard}"&gt;write new post&lt;/a&gt;</t>
  </si>
  <si>
    <t>Thymeleaf method of using eltags</t>
    <phoneticPr fontId="1" type="noConversion"/>
  </si>
  <si>
    <t>&lt;td th:text="${#dates.format(board.createDate, 'yyyy-MM-dd')}"&gt;</t>
  </si>
  <si>
    <t>&lt;tr th:each="board, state : ${boardList}"&gt;</t>
  </si>
  <si>
    <t>jsp method</t>
    <phoneticPr fontId="1" type="noConversion"/>
  </si>
  <si>
    <t>&lt;input name="seq" type="hidden" value="${board.seq }"&gt;</t>
  </si>
  <si>
    <t>&lt;a href="deleteBoard?seq=${board.seq }"&gt;delete post&lt;/a&gt;&amp;nbsp;&amp;nbsp;&amp;nbsp;</t>
  </si>
  <si>
    <t>&lt;a href="getBoard?seq=${board.seq }"&gt;</t>
  </si>
  <si>
    <t>logout 방식은 SessionStatus를 파라미터에 값을 지정해주고 .setComplete()메소드를 사용하면 세션이 끝이난다</t>
    <phoneticPr fontId="1" type="noConversion"/>
  </si>
  <si>
    <t>@GetMapping("/logout")</t>
  </si>
  <si>
    <t>public String logout(SessionStatus status) {</t>
  </si>
  <si>
    <t>status.setComplete();</t>
  </si>
  <si>
    <t>return "redirect:index.html";</t>
  </si>
  <si>
    <t>}</t>
  </si>
  <si>
    <t>예외 처리</t>
    <phoneticPr fontId="1" type="noConversion"/>
  </si>
  <si>
    <t>;@ControllerAdvice는 전역 예외처리라고 하면 모든 컨트롤러에서 발생하는 에러를 처리하는것</t>
    <phoneticPr fontId="1" type="noConversion"/>
  </si>
  <si>
    <t>;@ExceptionHandler는 로컬 예외처리라고 하며 각 컨트롤마다 개별적으로 처리하는 것이다</t>
    <phoneticPr fontId="1" type="noConversion"/>
  </si>
  <si>
    <t xml:space="preserve">자바는 두가지의 예외처리가 있는데 , checked exception and upchecked exception. 체크드는 컴파일 시점에서 발생하고 언체크드는 실행시점에서 발생한다. </t>
    <phoneticPr fontId="1" type="noConversion"/>
  </si>
  <si>
    <t>#Security log level Setting</t>
  </si>
  <si>
    <t>logging.level.org.springframework.security=debug</t>
  </si>
  <si>
    <t>Security</t>
    <phoneticPr fontId="1" type="noConversion"/>
  </si>
  <si>
    <t>@EnableWebSecurity는 클래스로부터 생성된 객체가 시큐리티 설정 파일임을 의미하며 시큐리티에 필요한 수많은 객체들을 생성한다.</t>
    <phoneticPr fontId="1" type="noConversion"/>
  </si>
  <si>
    <t>How to create schema:</t>
    <phoneticPr fontId="1" type="noConversion"/>
  </si>
  <si>
    <t>CREATE DATABASE tablenametobeinsertedhere;</t>
    <phoneticPr fontId="1" type="noConversion"/>
  </si>
  <si>
    <t>package com.example.demo.config;</t>
  </si>
  <si>
    <t>import org.springframework.beans.factory.annotation.Autowired;</t>
  </si>
  <si>
    <t>import org.springframework.security.config.annotation.authentication.builders.AuthenticationManagerBuilder;</t>
  </si>
  <si>
    <t>import org.springframework.security.config.annotation.web.builders.HttpSecurity;</t>
  </si>
  <si>
    <t>import org.springframework.security.config.annotation.web.configuration.EnableWebSecurity;</t>
  </si>
  <si>
    <t>import org.springframework.security.config.annotation.web.configuration.WebSecurityConfigurerAdapter;</t>
  </si>
  <si>
    <t>@EnableWebSecurity</t>
  </si>
  <si>
    <t>public class SecurityConfig extends WebSecurityConfigurerAdapter{</t>
  </si>
  <si>
    <t>@Override</t>
  </si>
  <si>
    <t>protected void configure(HttpSecurity security) throws Exception{</t>
  </si>
  <si>
    <t>security.authorizeRequests().antMatchers("/").permitAll();</t>
  </si>
  <si>
    <t>security.authorizeRequests().antMatchers("/member/**").authenticated();</t>
  </si>
  <si>
    <t>security.authorizeRequests().antMatchers("/manager/**").hasRole("MANAGER");</t>
  </si>
  <si>
    <t>security.authorizeRequests().antMatchers("/admin/**").hasRole("ADMIN");</t>
  </si>
  <si>
    <t>security.csrf().disable();</t>
  </si>
  <si>
    <t>security.formLogin().loginPage("/login").defaultSuccessUrl("/loginSuccess", true);</t>
  </si>
  <si>
    <t>@Autowired</t>
  </si>
  <si>
    <t>public void authenticate(AuthenticationManagerBuilder auth) throws Exception {</t>
  </si>
  <si>
    <t>auth.inMemoryAuthentication().withUser("manager").password("{noop}manager123").roles("MANAGER");</t>
  </si>
  <si>
    <t>auth.inMemoryAuthentication().withUser("admin").password("{noop}admin123").roles("ADMIN");</t>
  </si>
  <si>
    <t>Allows Security to variety users and grants certain access to certain specific user, and creates a temporary id and password to login in!</t>
    <phoneticPr fontId="1" type="noConversion"/>
  </si>
  <si>
    <t>@ManyToOne</t>
  </si>
  <si>
    <t>@JoinColumn(name="user_id", nullable=false)</t>
  </si>
  <si>
    <t>private Uservo uservo;</t>
  </si>
  <si>
    <t>@OneToMany(mappedBy="uservo", fetch=FetchType.EAGER, cascade=CascadeType.ALL)</t>
  </si>
  <si>
    <t xml:space="preserve">private List&lt;ReviewRegistrationvo&gt; reviewRegistrationList = new ArrayList&lt;ReviewRegistrationvo&gt;(); </t>
  </si>
  <si>
    <t>다대일</t>
    <phoneticPr fontId="1" type="noConversion"/>
  </si>
  <si>
    <t>일대다</t>
    <phoneticPr fontId="1" type="noConversion"/>
  </si>
  <si>
    <t>photoshop --&gt; zeplin for css</t>
    <phoneticPr fontId="1" type="noConversion"/>
  </si>
  <si>
    <t xml:space="preserve">sts running realllly slow, what to do? </t>
    <phoneticPr fontId="1" type="noConversion"/>
  </si>
  <si>
    <t>plugins/org.eclipse.equinox.launcher_1.5.400.v20190515-0925.jar</t>
  </si>
  <si>
    <t>C:/Program Files/Java/jdk1.8.0_221/bin/javaw.exe</t>
  </si>
  <si>
    <t>plugins/org.eclipse.equinox.launcher.win32.win32.x86_64_1.1.1000.v20190125-2016</t>
  </si>
  <si>
    <t>org.springframework.boot.ide.branding.sts4</t>
  </si>
  <si>
    <t>openFile</t>
  </si>
  <si>
    <t>-XX:+UseG1GC</t>
  </si>
  <si>
    <t>-XX:+UseStringDeduplication</t>
  </si>
  <si>
    <t>-javaagent:C:\Users\Yoon Taewon\Downloads\spring-tool-suite-4-4.3.1.RELEASE-e4.12.0-win32.win32.x86_64\sts-4.3.1.RELEASE\lombok.jar</t>
  </si>
  <si>
    <t>=-vm</t>
    <phoneticPr fontId="1" type="noConversion"/>
  </si>
  <si>
    <t>=-startup</t>
    <phoneticPr fontId="1" type="noConversion"/>
  </si>
  <si>
    <t>=--launcher.library</t>
    <phoneticPr fontId="1" type="noConversion"/>
  </si>
  <si>
    <t>=-product</t>
    <phoneticPr fontId="1" type="noConversion"/>
  </si>
  <si>
    <t>=--launcher.defaultAction</t>
    <phoneticPr fontId="1" type="noConversion"/>
  </si>
  <si>
    <t>=-vmargs</t>
    <phoneticPr fontId="1" type="noConversion"/>
  </si>
  <si>
    <t>=-Dosgi.requiredJavaVersion=1.8</t>
    <phoneticPr fontId="1" type="noConversion"/>
  </si>
  <si>
    <t>=-Xms512m</t>
    <phoneticPr fontId="1" type="noConversion"/>
  </si>
  <si>
    <t>=-Xmx1024m</t>
    <phoneticPr fontId="1" type="noConversion"/>
  </si>
  <si>
    <t>=--add-modules=ALL-SYSTEM</t>
    <phoneticPr fontId="1" type="noConversion"/>
  </si>
  <si>
    <t>original file above</t>
    <phoneticPr fontId="1" type="noConversion"/>
  </si>
  <si>
    <t>now changed part below</t>
    <phoneticPr fontId="1" type="noConversion"/>
  </si>
  <si>
    <t>-XX:PermSize=128m</t>
  </si>
  <si>
    <t>=-Xmx512m</t>
    <phoneticPr fontId="1" type="noConversion"/>
  </si>
  <si>
    <t>xms랑 xmx를 똑같으 크기로 설정, 최소 heap메모리랑 최대heap메모리 변경이 없어서 속도 향상</t>
    <phoneticPr fontId="1" type="noConversion"/>
  </si>
  <si>
    <t>-XX:MaxPermSize=128m</t>
  </si>
  <si>
    <t>-XX:NewSize=128m</t>
  </si>
  <si>
    <t>-XX:MaxNewSize=128m</t>
  </si>
  <si>
    <t>-XX:+AggressiveOpts</t>
  </si>
  <si>
    <t>-XX:-UseConcMarkSweepGC</t>
  </si>
  <si>
    <t>=-Xverify:none</t>
    <phoneticPr fontId="1" type="noConversion"/>
  </si>
  <si>
    <t>=-Xmn256m</t>
    <phoneticPr fontId="1" type="noConversion"/>
  </si>
  <si>
    <t>=-Xms1024m</t>
    <phoneticPr fontId="1" type="noConversion"/>
  </si>
  <si>
    <t>prefernce--general--show heap status</t>
    <phoneticPr fontId="1" type="noConversion"/>
  </si>
  <si>
    <t>turn off unused project</t>
    <phoneticPr fontId="1" type="noConversion"/>
  </si>
  <si>
    <t>&lt;a onclick="</t>
  </si>
  <si>
    <t>document.querySelector('article').innerHTML = '&lt;h2&gt;html&lt;/h2&gt;html is cool';&gt;</t>
    <phoneticPr fontId="1" type="noConversion"/>
  </si>
  <si>
    <t xml:space="preserve">fetch('/').then(function(response){ </t>
  </si>
  <si>
    <t>document.querySelector('article').innerHTML= text;</t>
  </si>
  <si>
    <t xml:space="preserve">}) </t>
  </si>
  <si>
    <t>response.text().then(function(text){</t>
    <phoneticPr fontId="1" type="noConversion"/>
  </si>
  <si>
    <t>function callbackme(){</t>
  </si>
  <si>
    <t>console.log('end');</t>
  </si>
  <si>
    <t>callbackme = function(){</t>
  </si>
  <si>
    <t>====</t>
    <phoneticPr fontId="1" type="noConversion"/>
  </si>
  <si>
    <t>fetch('/').then(callbackme);</t>
  </si>
  <si>
    <t>== fetch를 한후에 실행을 끝날때가지 기다리고 callbackme란 function를 실행시킨다</t>
    <phoneticPr fontId="1" type="noConversion"/>
  </si>
  <si>
    <t>create user 'taewon'@'%' identified by 'taewon';</t>
    <phoneticPr fontId="1" type="noConversion"/>
  </si>
  <si>
    <t>drop user 'taewon';</t>
    <phoneticPr fontId="1" type="noConversion"/>
  </si>
  <si>
    <t>grant all privileges on *.* to 'taewon'@'%';</t>
    <phoneticPr fontId="1" type="noConversion"/>
  </si>
  <si>
    <t>flush privileges;</t>
    <phoneticPr fontId="1" type="noConversion"/>
  </si>
  <si>
    <t>revoke all on DBNAME from 'taewon';</t>
    <phoneticPr fontId="1" type="noConversion"/>
  </si>
  <si>
    <t>&lt;==익명함수 한번사용할 용도</t>
    <phoneticPr fontId="1" type="noConversion"/>
  </si>
  <si>
    <t>&lt;ol&gt;</t>
  </si>
  <si>
    <t>&lt;li&gt;&lt;a onclick="</t>
  </si>
  <si>
    <t>fetch('html/html.html').then(function(response){</t>
  </si>
  <si>
    <t>response.text().then(function(text){</t>
  </si>
  <si>
    <t>document.querySelector('article').innerHTML=text;</t>
  </si>
  <si>
    <t>})</t>
  </si>
  <si>
    <t>});</t>
  </si>
  <si>
    <t>&gt;html&lt;/a&gt;&lt;/li&gt;_x000D_
	&lt;li&gt;&lt;a onclick=</t>
  </si>
  <si>
    <t>fetch('html/css.html').then(function(response){</t>
  </si>
  <si>
    <t>&gt;css&lt;/a&gt;&lt;/li&gt;_x000D_
	&lt;li&gt;&lt;a onclick=</t>
  </si>
  <si>
    <t>fetch('html/temp.html').then(function(response){</t>
  </si>
  <si>
    <t>&gt;javascript&lt;/a&gt;&lt;/li&gt;_x000D_
&lt;/ol&gt;</t>
  </si>
  <si>
    <t>The Self-Taught Programmer: The Definitive Guide to Programming Professionally</t>
  </si>
  <si>
    <t>Cracking the Coding Interview</t>
  </si>
  <si>
    <t>Algorithms to Live By: The Computer Science of Human Decisions</t>
  </si>
  <si>
    <t>오브젝트</t>
  </si>
  <si>
    <t>how to change password</t>
    <phoneticPr fontId="1" type="noConversion"/>
  </si>
  <si>
    <t>alter user 'root'@'localhost' identified by 'password';</t>
    <phoneticPr fontId="1" type="noConversion"/>
  </si>
  <si>
    <t xml:space="preserve">updates user information </t>
    <phoneticPr fontId="1" type="noConversion"/>
  </si>
  <si>
    <t>creates a database in relational database management system</t>
    <phoneticPr fontId="1" type="noConversion"/>
  </si>
  <si>
    <t>create database giraffe;</t>
    <phoneticPr fontId="1" type="noConversion"/>
  </si>
  <si>
    <t>cmd=terminal</t>
    <phoneticPr fontId="1" type="noConversion"/>
  </si>
  <si>
    <t>varchar(n) == variable character, stores strings of text,  string of text length</t>
    <phoneticPr fontId="1" type="noConversion"/>
  </si>
  <si>
    <t xml:space="preserve">BLOB ==  binary large object, stores binary data.. Imgs and files </t>
    <phoneticPr fontId="1" type="noConversion"/>
  </si>
  <si>
    <t>timestamp == used for recording when thing happends, yyyy-mm-dd hh:mm:ss</t>
    <phoneticPr fontId="1" type="noConversion"/>
  </si>
  <si>
    <t>type of data types</t>
    <phoneticPr fontId="1" type="noConversion"/>
  </si>
  <si>
    <t>now to create database table</t>
    <phoneticPr fontId="1" type="noConversion"/>
  </si>
  <si>
    <t xml:space="preserve">reserved words == create, alter, table </t>
    <phoneticPr fontId="1" type="noConversion"/>
  </si>
  <si>
    <t>reserved words should be typed in capital</t>
    <phoneticPr fontId="1" type="noConversion"/>
  </si>
  <si>
    <t>; == semicolon</t>
    <phoneticPr fontId="1" type="noConversion"/>
  </si>
  <si>
    <t>student_id int PRIMARY KEY,</t>
    <phoneticPr fontId="1" type="noConversion"/>
  </si>
  <si>
    <t xml:space="preserve">CREATE TABLE student( </t>
    <phoneticPr fontId="1" type="noConversion"/>
  </si>
  <si>
    <t>name VARCHAR(20),</t>
    <phoneticPr fontId="1" type="noConversion"/>
  </si>
  <si>
    <t>major VARCHAR(20),</t>
    <phoneticPr fontId="1" type="noConversion"/>
  </si>
  <si>
    <t>);</t>
    <phoneticPr fontId="1" type="noConversion"/>
  </si>
  <si>
    <t>or</t>
    <phoneticPr fontId="1" type="noConversion"/>
  </si>
  <si>
    <t>(or)</t>
    <phoneticPr fontId="1" type="noConversion"/>
  </si>
  <si>
    <t>PRIMARY KEY(student_id)</t>
    <phoneticPr fontId="1" type="noConversion"/>
  </si>
  <si>
    <t xml:space="preserve">DESCRIBE student;        describes the table </t>
    <phoneticPr fontId="1" type="noConversion"/>
  </si>
  <si>
    <t>DROP TABLE student;         deletes the student table</t>
    <phoneticPr fontId="1" type="noConversion"/>
  </si>
  <si>
    <t>ALTER TABLE student ADD gpa DECIMAL(3,2);</t>
    <phoneticPr fontId="1" type="noConversion"/>
  </si>
  <si>
    <t xml:space="preserve">decimal(m,n)  == m means total number of digits, n == number of digits after the decimal….decimal(3,2)== 3.14, 2.59 </t>
    <phoneticPr fontId="1" type="noConversion"/>
  </si>
  <si>
    <t>ALTER TABLE student DROP COLUMN gpa;</t>
    <phoneticPr fontId="1" type="noConversion"/>
  </si>
  <si>
    <t>INSERT INTO student VALUES (1, 'Jack', 'Biology');</t>
    <phoneticPr fontId="1" type="noConversion"/>
  </si>
  <si>
    <t>*= asterisk</t>
    <phoneticPr fontId="1" type="noConversion"/>
  </si>
  <si>
    <t>SELECT * FROM student;</t>
    <phoneticPr fontId="1" type="noConversion"/>
  </si>
  <si>
    <t>SQL Tutorial - Full course for beignners by freeCodeCamp.org youtube</t>
    <phoneticPr fontId="1" type="noConversion"/>
  </si>
  <si>
    <t>INSERT INTO student VALUES (2, 'Kate', 'Sociology');</t>
    <phoneticPr fontId="1" type="noConversion"/>
  </si>
  <si>
    <t>INSERT INTO student (student_id, name) VALUES (3, 'Claire');</t>
    <phoneticPr fontId="1" type="noConversion"/>
  </si>
  <si>
    <t>INSERT INTO student VALUES(4, 'Jack', 'Biology');</t>
    <phoneticPr fontId="1" type="noConversion"/>
  </si>
  <si>
    <t>INSERT INTO student VALUES(5, 'Mike', 'Computer Science');</t>
    <phoneticPr fontId="1" type="noConversion"/>
  </si>
  <si>
    <t>DROP TABLE student;</t>
    <phoneticPr fontId="1" type="noConversion"/>
  </si>
  <si>
    <t>name VARCHAR(20) NOT NULL,</t>
  </si>
  <si>
    <t>major VARCHAR(20) UNIQUE,</t>
    <phoneticPr fontId="1" type="noConversion"/>
  </si>
  <si>
    <t>primary key == not null and unique</t>
    <phoneticPr fontId="1" type="noConversion"/>
  </si>
  <si>
    <t xml:space="preserve">constraints == not null, unique etc </t>
    <phoneticPr fontId="1" type="noConversion"/>
  </si>
  <si>
    <t>major VARCHAR(20) DEFAULT 'undecided',</t>
  </si>
  <si>
    <t>student_id int AUTO_INCREMENT,</t>
    <phoneticPr fontId="1" type="noConversion"/>
  </si>
  <si>
    <t>INSERT INTO student(name, major) VALUES('Jack', 'Biology');</t>
    <phoneticPr fontId="1" type="noConversion"/>
  </si>
  <si>
    <t>INSERT INTO student(name, major) VALUES('Kate', 'Sociology');</t>
    <phoneticPr fontId="1" type="noConversion"/>
  </si>
  <si>
    <t>INSERT INTO student(name, major) VALUES('Claire', 'Chemistry');</t>
    <phoneticPr fontId="1" type="noConversion"/>
  </si>
  <si>
    <t>INSERT INTO student(name, major) VALUES('Jack', 'Biology');</t>
    <phoneticPr fontId="1" type="noConversion"/>
  </si>
  <si>
    <t>INSERT INTO student(name, major) VALUES('Mike', 'Computer Science');</t>
    <phoneticPr fontId="1" type="noConversion"/>
  </si>
  <si>
    <t xml:space="preserve">UPDATE student </t>
    <phoneticPr fontId="1" type="noConversion"/>
  </si>
  <si>
    <t>SET major = 'Bio'</t>
    <phoneticPr fontId="1" type="noConversion"/>
  </si>
  <si>
    <t>WHERE major = 'Biology';</t>
    <phoneticPr fontId="1" type="noConversion"/>
  </si>
  <si>
    <t>UPDATE student</t>
    <phoneticPr fontId="1" type="noConversion"/>
  </si>
  <si>
    <t>SET major = 'Comp Sci'</t>
    <phoneticPr fontId="1" type="noConversion"/>
  </si>
  <si>
    <t>WHERE major = 'Computer Science';</t>
    <phoneticPr fontId="1" type="noConversion"/>
  </si>
  <si>
    <t>WHERE student_id = 4;</t>
    <phoneticPr fontId="1" type="noConversion"/>
  </si>
  <si>
    <t>SET major = 'Biochemistry'</t>
    <phoneticPr fontId="1" type="noConversion"/>
  </si>
  <si>
    <t>WHERE major = 'Bio' OR major = 'Chemistry';</t>
    <phoneticPr fontId="1" type="noConversion"/>
  </si>
  <si>
    <t>SET name = 'Tom', major = 'undecided'</t>
    <phoneticPr fontId="1" type="noConversion"/>
  </si>
  <si>
    <t>WHERE student_id = 1;</t>
    <phoneticPr fontId="1" type="noConversion"/>
  </si>
  <si>
    <t>SET major = 'undecided';</t>
    <phoneticPr fontId="1" type="noConversion"/>
  </si>
  <si>
    <t>DELETE FROM student</t>
    <phoneticPr fontId="1" type="noConversion"/>
  </si>
  <si>
    <t>WHERE student_id = 5;</t>
    <phoneticPr fontId="1" type="noConversion"/>
  </si>
  <si>
    <t>WHERE name = 'Tom' AND major = 'undecided';</t>
    <phoneticPr fontId="1" type="noConversion"/>
  </si>
  <si>
    <t>getting info</t>
    <phoneticPr fontId="1" type="noConversion"/>
  </si>
  <si>
    <t xml:space="preserve">SELECT * </t>
    <phoneticPr fontId="1" type="noConversion"/>
  </si>
  <si>
    <t>FROM student;</t>
  </si>
  <si>
    <t xml:space="preserve">SELECT name, major </t>
    <phoneticPr fontId="1" type="noConversion"/>
  </si>
  <si>
    <t>SELECT name, major</t>
    <phoneticPr fontId="1" type="noConversion"/>
  </si>
  <si>
    <t>FROM student;</t>
    <phoneticPr fontId="1" type="noConversion"/>
  </si>
  <si>
    <t>SELECT student.name, student.major</t>
    <phoneticPr fontId="1" type="noConversion"/>
  </si>
  <si>
    <t>(prepend the columns with table name)</t>
    <phoneticPr fontId="1" type="noConversion"/>
  </si>
  <si>
    <t>FROM student</t>
    <phoneticPr fontId="1" type="noConversion"/>
  </si>
  <si>
    <t>ASC, DESC, ascending, descending</t>
    <phoneticPr fontId="1" type="noConversion"/>
  </si>
  <si>
    <t>SELECT *</t>
    <phoneticPr fontId="1" type="noConversion"/>
  </si>
  <si>
    <t>ORDER BY student_id ASC;</t>
    <phoneticPr fontId="1" type="noConversion"/>
  </si>
  <si>
    <t>ORDER BY major, student_id ASC;</t>
    <phoneticPr fontId="1" type="noConversion"/>
  </si>
  <si>
    <t>LIMIT 2;</t>
    <phoneticPr fontId="1" type="noConversion"/>
  </si>
  <si>
    <t>ORDER BY student_id DESC</t>
    <phoneticPr fontId="1" type="noConversion"/>
  </si>
  <si>
    <t>LIMIT 2;</t>
    <phoneticPr fontId="1" type="noConversion"/>
  </si>
  <si>
    <t>WHERE major = 'Chemistry';</t>
    <phoneticPr fontId="1" type="noConversion"/>
  </si>
  <si>
    <t>WHERE major = 'Chemistry' OR name = 'Kate';</t>
    <phoneticPr fontId="1" type="noConversion"/>
  </si>
  <si>
    <t>-- == comment</t>
    <phoneticPr fontId="1" type="noConversion"/>
  </si>
  <si>
    <t>&lt;, &gt;, &lt;=, &gt;=, =, &lt;&gt; not equal to, AND, OR</t>
    <phoneticPr fontId="1" type="noConversion"/>
  </si>
  <si>
    <t>WHERE major &lt;&gt; 'Chemistry';</t>
    <phoneticPr fontId="1" type="noConversion"/>
  </si>
  <si>
    <t>WHERE student_id  &lt;= 3 AND name &lt;&gt; 'Jack';</t>
    <phoneticPr fontId="1" type="noConversion"/>
  </si>
  <si>
    <t xml:space="preserve">SELECT * </t>
    <phoneticPr fontId="1" type="noConversion"/>
  </si>
  <si>
    <t>WHERE major IN ('Biology', 'Chemistry');</t>
    <phoneticPr fontId="1" type="noConversion"/>
  </si>
  <si>
    <t>WHERE name IN('Claire', 'Kate', 'Mike');</t>
    <phoneticPr fontId="1" type="noConversion"/>
  </si>
  <si>
    <t>WHERE major IN ('Biology', 'Chemistry') AND student_id &gt; 2;</t>
    <phoneticPr fontId="1" type="noConversion"/>
  </si>
  <si>
    <t>more complex schema (starts @ 2:08:00ish)</t>
    <phoneticPr fontId="1" type="noConversion"/>
  </si>
  <si>
    <t>emp_id INT,</t>
    <phoneticPr fontId="1" type="noConversion"/>
  </si>
  <si>
    <t>first_name VARCHAR(40),</t>
    <phoneticPr fontId="1" type="noConversion"/>
  </si>
  <si>
    <t>last_name VARCHAR(40),</t>
    <phoneticPr fontId="1" type="noConversion"/>
  </si>
  <si>
    <t>birth_day DATE,</t>
    <phoneticPr fontId="1" type="noConversion"/>
  </si>
  <si>
    <t>sex VARCHAR(1),</t>
    <phoneticPr fontId="1" type="noConversion"/>
  </si>
  <si>
    <t>salary INT,</t>
    <phoneticPr fontId="1" type="noConversion"/>
  </si>
  <si>
    <t>super_id INT,</t>
    <phoneticPr fontId="1" type="noConversion"/>
  </si>
  <si>
    <t>can't create foreign key because table does not exist!</t>
    <phoneticPr fontId="1" type="noConversion"/>
  </si>
  <si>
    <t>CREATE TABLE employee(</t>
    <phoneticPr fontId="1" type="noConversion"/>
  </si>
  <si>
    <t>CREATE TABLE branch(</t>
    <phoneticPr fontId="1" type="noConversion"/>
  </si>
  <si>
    <t>branch_id INT,</t>
    <phoneticPr fontId="1" type="noConversion"/>
  </si>
  <si>
    <t>PRIMARY KEY(emp_id)</t>
    <phoneticPr fontId="1" type="noConversion"/>
  </si>
  <si>
    <t>branch_id INT PRIMARY KEY,</t>
    <phoneticPr fontId="1" type="noConversion"/>
  </si>
  <si>
    <t>branch_name VARCHAR(40),</t>
    <phoneticPr fontId="1" type="noConversion"/>
  </si>
  <si>
    <t>mgr_id INT,</t>
    <phoneticPr fontId="1" type="noConversion"/>
  </si>
  <si>
    <t>mgr_start_date DATE,</t>
    <phoneticPr fontId="1" type="noConversion"/>
  </si>
  <si>
    <t>FOREIGN KEY(mgr_id) REFERENCES employee(emp_id) ON DELETE SET NULL</t>
    <phoneticPr fontId="1" type="noConversion"/>
  </si>
  <si>
    <t>ALTER TABLE employee</t>
  </si>
  <si>
    <t>ALTER TABLE employee</t>
    <phoneticPr fontId="1" type="noConversion"/>
  </si>
  <si>
    <t>ADD FOREIGN KEY(branch_id)</t>
    <phoneticPr fontId="1" type="noConversion"/>
  </si>
  <si>
    <t>REFERENCES branch(branch_id)</t>
    <phoneticPr fontId="1" type="noConversion"/>
  </si>
  <si>
    <t>ON DELETE SET NULL;</t>
    <phoneticPr fontId="1" type="noConversion"/>
  </si>
  <si>
    <t>ADD FOREIGN KEY(super_id)</t>
    <phoneticPr fontId="1" type="noConversion"/>
  </si>
  <si>
    <t>REFERENCES employee(emp_id)</t>
    <phoneticPr fontId="1" type="noConversion"/>
  </si>
  <si>
    <t>CREATE TABLE client(</t>
    <phoneticPr fontId="1" type="noConversion"/>
  </si>
  <si>
    <t>client_name VARCHAR(40),</t>
    <phoneticPr fontId="1" type="noConversion"/>
  </si>
  <si>
    <t>branch_id INT,</t>
    <phoneticPr fontId="1" type="noConversion"/>
  </si>
  <si>
    <t>FOREIGN KEY(branch_id) REFERENCES branch(branch_id) ON DELETE SET NULL</t>
    <phoneticPr fontId="1" type="noConversion"/>
  </si>
  <si>
    <t>CREATE TABLE works_with(</t>
    <phoneticPr fontId="1" type="noConversion"/>
  </si>
  <si>
    <t>client_id INT,</t>
    <phoneticPr fontId="1" type="noConversion"/>
  </si>
  <si>
    <t>total_sales INT,</t>
    <phoneticPr fontId="1" type="noConversion"/>
  </si>
  <si>
    <t>PRIMARY KEY(emp_id, client_id),</t>
    <phoneticPr fontId="1" type="noConversion"/>
  </si>
  <si>
    <t>CREATE TABLE branch_supplier(</t>
    <phoneticPr fontId="1" type="noConversion"/>
  </si>
  <si>
    <t>supplier_name VARCHAR(40),</t>
    <phoneticPr fontId="1" type="noConversion"/>
  </si>
  <si>
    <t>supply_type VARCHAR(40),</t>
    <phoneticPr fontId="1" type="noConversion"/>
  </si>
  <si>
    <t>PRIMARY KEY(branch_id, supplier_name),</t>
    <phoneticPr fontId="1" type="noConversion"/>
  </si>
  <si>
    <t>FOREIGN KEY(branch_id) REFERENCES branch(branch_id) ON DELETE CASCADE</t>
    <phoneticPr fontId="1" type="noConversion"/>
  </si>
  <si>
    <t>FOREIGN KEY(emp_id) REFERENCES employee(emp_id) ON DELETE CASCADE,</t>
    <phoneticPr fontId="1" type="noConversion"/>
  </si>
  <si>
    <t>FOREIGN KEY(client_id) REFERENCES client(client_id) ON DELETE CASCADE</t>
    <phoneticPr fontId="1" type="noConversion"/>
  </si>
  <si>
    <t>client_id INT PRIMARY KEY,</t>
    <phoneticPr fontId="1" type="noConversion"/>
  </si>
  <si>
    <t>-- Corporate Branch</t>
    <phoneticPr fontId="1" type="noConversion"/>
  </si>
  <si>
    <t>INSERT INTO branch VALUES(1, 'Corporate', 100, '2006-02-09');</t>
    <phoneticPr fontId="1" type="noConversion"/>
  </si>
  <si>
    <t>UPDATE employee</t>
    <phoneticPr fontId="1" type="noConversion"/>
  </si>
  <si>
    <t>SET branch_id = 1</t>
    <phoneticPr fontId="1" type="noConversion"/>
  </si>
  <si>
    <t>WHERE emp_id = 100;</t>
    <phoneticPr fontId="1" type="noConversion"/>
  </si>
  <si>
    <t>INSERT INTO employee VALUES (101, 'Jan', 'Levinson', '1961-05-11', 'F', 111000, 100, 1);</t>
    <phoneticPr fontId="1" type="noConversion"/>
  </si>
  <si>
    <t>INSERT INTO employee VALUES (100, 'David', 'Wallace', '1967-11-17', 'M', 250000, NULL, NULL);</t>
    <phoneticPr fontId="1" type="noConversion"/>
  </si>
  <si>
    <t>-- Scranton Branch</t>
    <phoneticPr fontId="1" type="noConversion"/>
  </si>
  <si>
    <t>INSERT INTO employee VALUES(102, 'Michael', 'Scott', '1964-03-15', 'M', 75000, 100, NULL);</t>
    <phoneticPr fontId="1" type="noConversion"/>
  </si>
  <si>
    <t>INSERT INTO branch VALUES(2, 'Scranton', 102, '1992-04-06');</t>
    <phoneticPr fontId="1" type="noConversion"/>
  </si>
  <si>
    <t>SET branch_id = 2</t>
    <phoneticPr fontId="1" type="noConversion"/>
  </si>
  <si>
    <t>WHERE emp_id = 102;</t>
    <phoneticPr fontId="1" type="noConversion"/>
  </si>
  <si>
    <t>INSERT INTO employee VALUES(103, 'Angela', 'Martin', '1971-06-25', 'F', 63000, 102, 2);</t>
    <phoneticPr fontId="1" type="noConversion"/>
  </si>
  <si>
    <t>INSERT INTO employee VALUES(104, 'Kelly', 'Kapor', '1980-02-05', 'F', 55000, 102, 2);</t>
    <phoneticPr fontId="1" type="noConversion"/>
  </si>
  <si>
    <t>INSERT INTO employee VALUES(105, 'Stanley', 'Hudson', '1958-02-19', 'M', 69000, 102, 2);</t>
    <phoneticPr fontId="1" type="noConversion"/>
  </si>
  <si>
    <t>-- Stamford Branch</t>
    <phoneticPr fontId="1" type="noConversion"/>
  </si>
  <si>
    <t>INSERT INTO employee VALUES(106, 'Josh', 'Porter', '1969-09-05', 'M', 78000, 100, NULL);</t>
    <phoneticPr fontId="1" type="noConversion"/>
  </si>
  <si>
    <t>INSERT INTO branch VALUES(3, 'Stamford', 106, '1998-02-13');</t>
    <phoneticPr fontId="1" type="noConversion"/>
  </si>
  <si>
    <t>SET branch_id = 3</t>
    <phoneticPr fontId="1" type="noConversion"/>
  </si>
  <si>
    <t>WHERE emp_id = 106;</t>
    <phoneticPr fontId="1" type="noConversion"/>
  </si>
  <si>
    <t>INSERT INTO employee VALUES(107, 'Andy', 'Bernard', '1973-07-22', 'M', 65000, 106, 3);</t>
    <phoneticPr fontId="1" type="noConversion"/>
  </si>
  <si>
    <t>INSERT INTO employee VALUES(108, 'Jim', 'Halpert', '1978-10-01', 'M', 71000, 106, 3);</t>
    <phoneticPr fontId="1" type="noConversion"/>
  </si>
  <si>
    <t>-- Branch Supplier Table</t>
    <phoneticPr fontId="1" type="noConversion"/>
  </si>
  <si>
    <t>INSERT INTO branch_supplier VALUES(2, 'Hammer Mill', 'Paper');</t>
    <phoneticPr fontId="1" type="noConversion"/>
  </si>
  <si>
    <t>INSERT INTO branch_supplier VALUES(3, 'Hammer Mill', 'Paper');</t>
    <phoneticPr fontId="1" type="noConversion"/>
  </si>
  <si>
    <t>INSERT INTO branch_supplier VALUES(3, 'Patriot Paper', 'Paper');</t>
    <phoneticPr fontId="1" type="noConversion"/>
  </si>
  <si>
    <t>INSERT INTO branch_supplier VALUES(3, 'Stamford Labels', 'Custom Forms');</t>
    <phoneticPr fontId="1" type="noConversion"/>
  </si>
  <si>
    <t>INSERT INTO branch_supplier VALUES(2, 'Uni-ball', 'Writing Utensils');</t>
    <phoneticPr fontId="1" type="noConversion"/>
  </si>
  <si>
    <t>INSERT INTO branch_supplier VALUES(2, 'J.T. Forms &amp; Labels', 'Custom Forms');</t>
    <phoneticPr fontId="1" type="noConversion"/>
  </si>
  <si>
    <t>INSERT INTO branch_supplier VALUES(3, 'Uni-ball', 'Writing Utensils');</t>
    <phoneticPr fontId="1" type="noConversion"/>
  </si>
  <si>
    <t>-- Client</t>
    <phoneticPr fontId="1" type="noConversion"/>
  </si>
  <si>
    <t>INSERT INTO client VALUES(400, 'Dunmore Highschool', 2);</t>
    <phoneticPr fontId="1" type="noConversion"/>
  </si>
  <si>
    <t>INSERT INTO client VALUES(401, 'Lackawana Country', 2);</t>
    <phoneticPr fontId="1" type="noConversion"/>
  </si>
  <si>
    <t>INSERT INTO client VALUES(402, 'FedEx', 3);</t>
    <phoneticPr fontId="1" type="noConversion"/>
  </si>
  <si>
    <t>INSERT INTO client VALUES(404, 'Scranton Whitepages', 2);</t>
    <phoneticPr fontId="1" type="noConversion"/>
  </si>
  <si>
    <t>INSERT INTO client VALUES(403, 'John Daly Law LLC', 3);</t>
    <phoneticPr fontId="1" type="noConversion"/>
  </si>
  <si>
    <t>INSERT INTO client VALUES(405, 'Times Newspaper', 3);</t>
    <phoneticPr fontId="1" type="noConversion"/>
  </si>
  <si>
    <t>INSERT INTO client VALUES(406, 'FedEx', 2);</t>
    <phoneticPr fontId="1" type="noConversion"/>
  </si>
  <si>
    <t>-- works_with</t>
    <phoneticPr fontId="1" type="noConversion"/>
  </si>
  <si>
    <t>INSERT INTO works_with VALUES(105, 400, 55000);</t>
    <phoneticPr fontId="1" type="noConversion"/>
  </si>
  <si>
    <t>INSERT INTO works_with VALUES(102, 401, 267000);</t>
    <phoneticPr fontId="1" type="noConversion"/>
  </si>
  <si>
    <t>INSERT INTO works_with VALUES(108, 402, 22500);</t>
    <phoneticPr fontId="1" type="noConversion"/>
  </si>
  <si>
    <t>INSERT INTO works_with VALUES(107, 403, 5000);</t>
    <phoneticPr fontId="1" type="noConversion"/>
  </si>
  <si>
    <t>INSERT INTO works_with VALUES(105, 404, 33000);</t>
    <phoneticPr fontId="1" type="noConversion"/>
  </si>
  <si>
    <t>INSERT INTO works_with VALUES(107, 405, 26000);</t>
    <phoneticPr fontId="1" type="noConversion"/>
  </si>
  <si>
    <t>INSERT INTO works_with VALUES(102, 406, 15000);</t>
    <phoneticPr fontId="1" type="noConversion"/>
  </si>
  <si>
    <t>INSERT INTO works_with VALUES(108, 403, 12000);</t>
    <phoneticPr fontId="1" type="noConversion"/>
  </si>
  <si>
    <t>INSERT INTO works_with VALUES(105, 406, 130000);</t>
    <phoneticPr fontId="1" type="noConversion"/>
  </si>
  <si>
    <t>1. Find all employees</t>
    <phoneticPr fontId="1" type="noConversion"/>
  </si>
  <si>
    <t>FROM employee;</t>
  </si>
  <si>
    <t>2. Find all employees ordered by salary</t>
    <phoneticPr fontId="1" type="noConversion"/>
  </si>
  <si>
    <t>FROM employee</t>
    <phoneticPr fontId="1" type="noConversion"/>
  </si>
  <si>
    <t>ORDER BY salary;</t>
    <phoneticPr fontId="1" type="noConversion"/>
  </si>
  <si>
    <t>3. Find all employees ordered by sex then name</t>
    <phoneticPr fontId="1" type="noConversion"/>
  </si>
  <si>
    <t>ORDER BY sex, first_name, last_name;</t>
    <phoneticPr fontId="1" type="noConversion"/>
  </si>
  <si>
    <t>4. Find the first 5 employees in the table</t>
    <phoneticPr fontId="1" type="noConversion"/>
  </si>
  <si>
    <t xml:space="preserve">FROM employee </t>
    <phoneticPr fontId="1" type="noConversion"/>
  </si>
  <si>
    <t>LIMIT 5;</t>
    <phoneticPr fontId="1" type="noConversion"/>
  </si>
  <si>
    <t>5. Find the first and last names of all employees</t>
    <phoneticPr fontId="1" type="noConversion"/>
  </si>
  <si>
    <t>SELECT first_name, last_name</t>
    <phoneticPr fontId="1" type="noConversion"/>
  </si>
  <si>
    <t>FROM employee;</t>
    <phoneticPr fontId="1" type="noConversion"/>
  </si>
  <si>
    <t>6. Find the forename and surnames names of all employees</t>
    <phoneticPr fontId="1" type="noConversion"/>
  </si>
  <si>
    <t>SELECT first_name AS forename, last_name AS surname</t>
    <phoneticPr fontId="1" type="noConversion"/>
  </si>
  <si>
    <t>7. Find out all the different genders</t>
    <phoneticPr fontId="1" type="noConversion"/>
  </si>
  <si>
    <t>SELECT DISTINCT sex</t>
    <phoneticPr fontId="1" type="noConversion"/>
  </si>
  <si>
    <t xml:space="preserve">SQL Function </t>
    <phoneticPr fontId="1" type="noConversion"/>
  </si>
  <si>
    <t>1. Find the number of employees</t>
    <phoneticPr fontId="1" type="noConversion"/>
  </si>
  <si>
    <t>SELECT COUNT(emp_id)</t>
    <phoneticPr fontId="1" type="noConversion"/>
  </si>
  <si>
    <t>2. Find the number of female employees born after 1970</t>
    <phoneticPr fontId="1" type="noConversion"/>
  </si>
  <si>
    <t>CHANGE birth_day birth_date DATE;</t>
  </si>
  <si>
    <t>WHERE sex = 'F' AND birth_date &gt; '1971-01-01';</t>
    <phoneticPr fontId="1" type="noConversion"/>
  </si>
  <si>
    <t>SELECT AVG(salary)</t>
    <phoneticPr fontId="1" type="noConversion"/>
  </si>
  <si>
    <t>WHERE sex = 'M';</t>
    <phoneticPr fontId="1" type="noConversion"/>
  </si>
  <si>
    <t>3. Find the average of all male employee's salaries</t>
    <phoneticPr fontId="1" type="noConversion"/>
  </si>
  <si>
    <t>4. Find the sum of all employee's salaries</t>
    <phoneticPr fontId="1" type="noConversion"/>
  </si>
  <si>
    <t>SELECT SUM(salary)</t>
    <phoneticPr fontId="1" type="noConversion"/>
  </si>
  <si>
    <t xml:space="preserve">5. Find out how many males and females there are </t>
    <phoneticPr fontId="1" type="noConversion"/>
  </si>
  <si>
    <t xml:space="preserve">SELECT COUNT(sex), sex </t>
    <phoneticPr fontId="1" type="noConversion"/>
  </si>
  <si>
    <t>GROUP BY sex;</t>
    <phoneticPr fontId="1" type="noConversion"/>
  </si>
  <si>
    <t>6. Find the total sales of each salesman</t>
    <phoneticPr fontId="1" type="noConversion"/>
  </si>
  <si>
    <t>SELECT SUM(total_sales), emp_id</t>
    <phoneticPr fontId="1" type="noConversion"/>
  </si>
  <si>
    <t>FROM works_with</t>
    <phoneticPr fontId="1" type="noConversion"/>
  </si>
  <si>
    <t>GROUP BY emp_id;</t>
    <phoneticPr fontId="1" type="noConversion"/>
  </si>
  <si>
    <t xml:space="preserve">7. Find out how much money each client has spent </t>
    <phoneticPr fontId="1" type="noConversion"/>
  </si>
  <si>
    <t>SELECT client_id, SUM(total_sales)</t>
    <phoneticPr fontId="1" type="noConversion"/>
  </si>
  <si>
    <t>GROUP BY client_id;</t>
    <phoneticPr fontId="1" type="noConversion"/>
  </si>
  <si>
    <t>What is considered by an aggregation?</t>
    <phoneticPr fontId="1" type="noConversion"/>
  </si>
  <si>
    <t>WildCards</t>
    <phoneticPr fontId="1" type="noConversion"/>
  </si>
  <si>
    <t>% = any # of characters</t>
    <phoneticPr fontId="1" type="noConversion"/>
  </si>
  <si>
    <t>_ = one character</t>
    <phoneticPr fontId="1" type="noConversion"/>
  </si>
  <si>
    <t>1. Find any client's who are an LLC</t>
    <phoneticPr fontId="1" type="noConversion"/>
  </si>
  <si>
    <t>SELECT client_name</t>
    <phoneticPr fontId="1" type="noConversion"/>
  </si>
  <si>
    <t>FROM client</t>
    <phoneticPr fontId="1" type="noConversion"/>
  </si>
  <si>
    <t>WHERE client_name LIKE '%LLC';</t>
    <phoneticPr fontId="1" type="noConversion"/>
  </si>
  <si>
    <t>== any number of character can come front of llc, but last char must be llc</t>
    <phoneticPr fontId="1" type="noConversion"/>
  </si>
  <si>
    <t>UPDATE client</t>
  </si>
  <si>
    <t>SET client_name = 'John Daly Law, LLC'</t>
  </si>
  <si>
    <t>WHERE client_id = 403;</t>
  </si>
  <si>
    <t>2. Find any branch suppliers who are in the label business</t>
    <phoneticPr fontId="1" type="noConversion"/>
  </si>
  <si>
    <t>FROM branch_supplier</t>
    <phoneticPr fontId="1" type="noConversion"/>
  </si>
  <si>
    <t>WHERE supplier_name LIKE '%label%'</t>
    <phoneticPr fontId="1" type="noConversion"/>
  </si>
  <si>
    <t>3. Find any employee born in October</t>
    <phoneticPr fontId="1" type="noConversion"/>
  </si>
  <si>
    <t>WHERE birth_date LIKE '____-10%'</t>
    <phoneticPr fontId="1" type="noConversion"/>
  </si>
  <si>
    <t>== any four characters - 10</t>
    <phoneticPr fontId="1" type="noConversion"/>
  </si>
  <si>
    <t>4. Find any clients who are schools</t>
    <phoneticPr fontId="1" type="noConversion"/>
  </si>
  <si>
    <t>WHERE client_name LIKE '%school%'</t>
    <phoneticPr fontId="1" type="noConversion"/>
  </si>
  <si>
    <t>Union</t>
    <phoneticPr fontId="1" type="noConversion"/>
  </si>
  <si>
    <t>Union is combining multiple select statements into one</t>
    <phoneticPr fontId="1" type="noConversion"/>
  </si>
  <si>
    <t>1. Find a list of employee and branch names</t>
    <phoneticPr fontId="1" type="noConversion"/>
  </si>
  <si>
    <t>FROM branch</t>
    <phoneticPr fontId="1" type="noConversion"/>
  </si>
  <si>
    <t>FROM branch;</t>
    <phoneticPr fontId="1" type="noConversion"/>
  </si>
  <si>
    <t>SELECT first_name</t>
    <phoneticPr fontId="1" type="noConversion"/>
  </si>
  <si>
    <t>SELECT branch_name</t>
    <phoneticPr fontId="1" type="noConversion"/>
  </si>
  <si>
    <t>=</t>
    <phoneticPr fontId="1" type="noConversion"/>
  </si>
  <si>
    <t>UNION</t>
    <phoneticPr fontId="1" type="noConversion"/>
  </si>
  <si>
    <t>1. must have same number of columns</t>
    <phoneticPr fontId="1" type="noConversion"/>
  </si>
  <si>
    <t>2. must have same date type</t>
    <phoneticPr fontId="1" type="noConversion"/>
  </si>
  <si>
    <t>FROM client;</t>
    <phoneticPr fontId="1" type="noConversion"/>
  </si>
  <si>
    <t>SELECT first_name AS Company_Names</t>
    <phoneticPr fontId="1" type="noConversion"/>
  </si>
  <si>
    <t xml:space="preserve">2. Find a list of all clients &amp; branch suppliers' names </t>
    <phoneticPr fontId="1" type="noConversion"/>
  </si>
  <si>
    <t>UNION</t>
    <phoneticPr fontId="1" type="noConversion"/>
  </si>
  <si>
    <t>FROM branch_supplier;</t>
    <phoneticPr fontId="1" type="noConversion"/>
  </si>
  <si>
    <t>SELECT client_name, client.branch_id</t>
    <phoneticPr fontId="1" type="noConversion"/>
  </si>
  <si>
    <t>if tables have same or confusing column names, you can prefix the column names by inserting the selected table name in the front</t>
    <phoneticPr fontId="1" type="noConversion"/>
  </si>
  <si>
    <t>SELECT supplier_name, branch_supplier.branch_id</t>
    <phoneticPr fontId="1" type="noConversion"/>
  </si>
  <si>
    <t>3. Find a list of all money spent or earned by the company</t>
    <phoneticPr fontId="1" type="noConversion"/>
  </si>
  <si>
    <t>FROM works_with;</t>
    <phoneticPr fontId="1" type="noConversion"/>
  </si>
  <si>
    <t>UNION</t>
    <phoneticPr fontId="1" type="noConversion"/>
  </si>
  <si>
    <t>SELECT salary</t>
    <phoneticPr fontId="1" type="noConversion"/>
  </si>
  <si>
    <t>SELECT total_sales</t>
    <phoneticPr fontId="1" type="noConversion"/>
  </si>
  <si>
    <t>Joins</t>
    <phoneticPr fontId="1" type="noConversion"/>
  </si>
  <si>
    <t>INSERT INTO branch VALUES(4, 'Buffalo', NULL, NULL);</t>
    <phoneticPr fontId="1" type="noConversion"/>
  </si>
  <si>
    <t>1. Find all branches and the names of their managers</t>
    <phoneticPr fontId="1" type="noConversion"/>
  </si>
  <si>
    <t>join is used to combine rows from two or more different tables based on the related columnn</t>
    <phoneticPr fontId="1" type="noConversion"/>
  </si>
  <si>
    <t>SELECT employee.emp_id, employee.first_name, branch.branch_name</t>
    <phoneticPr fontId="1" type="noConversion"/>
  </si>
  <si>
    <t xml:space="preserve">JOIN branch </t>
    <phoneticPr fontId="1" type="noConversion"/>
  </si>
  <si>
    <t>ON employee.emp_id = branch.mgr_id;</t>
    <phoneticPr fontId="1" type="noConversion"/>
  </si>
  <si>
    <t xml:space="preserve">LEFT JOIN branch </t>
    <phoneticPr fontId="1" type="noConversion"/>
  </si>
  <si>
    <t xml:space="preserve">RIGHT JOIN branch </t>
    <phoneticPr fontId="1" type="noConversion"/>
  </si>
  <si>
    <t>== inner join</t>
    <phoneticPr fontId="1" type="noConversion"/>
  </si>
  <si>
    <t>Nested Queries</t>
    <phoneticPr fontId="1" type="noConversion"/>
  </si>
  <si>
    <t>1. Find names of all employees who have sold over 30,000 to a single client</t>
    <phoneticPr fontId="1" type="noConversion"/>
  </si>
  <si>
    <t>SELECT works_with.emp_id</t>
    <phoneticPr fontId="1" type="noConversion"/>
  </si>
  <si>
    <t>SELECT employee.first_name, employee.last_name</t>
    <phoneticPr fontId="1" type="noConversion"/>
  </si>
  <si>
    <t>WHERE employee.emp_id IN (</t>
    <phoneticPr fontId="1" type="noConversion"/>
  </si>
  <si>
    <t>WHERE works_with.total_sales &gt; 30000</t>
    <phoneticPr fontId="1" type="noConversion"/>
  </si>
  <si>
    <t xml:space="preserve">2. Find all clients who are handled by the branch that Michael Scott manages </t>
    <phoneticPr fontId="1" type="noConversion"/>
  </si>
  <si>
    <t xml:space="preserve">    (Assume you know Michael's ID)</t>
    <phoneticPr fontId="1" type="noConversion"/>
  </si>
  <si>
    <t xml:space="preserve">SELECT client.client_name </t>
    <phoneticPr fontId="1" type="noConversion"/>
  </si>
  <si>
    <t>WHERE client.branch_id IN (</t>
    <phoneticPr fontId="1" type="noConversion"/>
  </si>
  <si>
    <t>SELECT employee.branch_id</t>
    <phoneticPr fontId="1" type="noConversion"/>
  </si>
  <si>
    <t>WHERE employee.emp_id = 102</t>
    <phoneticPr fontId="1" type="noConversion"/>
  </si>
  <si>
    <t>SELECT branch.branch_id</t>
    <phoneticPr fontId="1" type="noConversion"/>
  </si>
  <si>
    <t>WHERE branch.mgr_id  = 102</t>
    <phoneticPr fontId="1" type="noConversion"/>
  </si>
  <si>
    <t>SELECT client.client_name</t>
    <phoneticPr fontId="1" type="noConversion"/>
  </si>
  <si>
    <t>WHERE client.branch_id = (</t>
    <phoneticPr fontId="1" type="noConversion"/>
  </si>
  <si>
    <t xml:space="preserve">could use in or = </t>
    <phoneticPr fontId="1" type="noConversion"/>
  </si>
  <si>
    <t>LIMIT 1</t>
    <phoneticPr fontId="1" type="noConversion"/>
  </si>
  <si>
    <t>On delete</t>
    <phoneticPr fontId="1" type="noConversion"/>
  </si>
  <si>
    <t>DELETE FROM employee</t>
    <phoneticPr fontId="1" type="noConversion"/>
  </si>
  <si>
    <t>on delete set null == when data is deleted, the empty data is setted to null</t>
    <phoneticPr fontId="1" type="noConversion"/>
  </si>
  <si>
    <t>on delete cascade == when data is deleted, the entire row is deleted</t>
    <phoneticPr fontId="1" type="noConversion"/>
  </si>
  <si>
    <t xml:space="preserve">DELETE FROM branch </t>
    <phoneticPr fontId="1" type="noConversion"/>
  </si>
  <si>
    <t>WHERE branch_id = 2;</t>
    <phoneticPr fontId="1" type="noConversion"/>
  </si>
  <si>
    <t>trigger</t>
    <phoneticPr fontId="1" type="noConversion"/>
  </si>
  <si>
    <t>CREATE TABLE trigger_test (</t>
    <phoneticPr fontId="1" type="noConversion"/>
  </si>
  <si>
    <t>message VARCHAR(100)</t>
    <phoneticPr fontId="1" type="noConversion"/>
  </si>
  <si>
    <t>at mysql client terminal</t>
    <phoneticPr fontId="1" type="noConversion"/>
  </si>
  <si>
    <t>use giraffe;</t>
    <phoneticPr fontId="1" type="noConversion"/>
  </si>
  <si>
    <t>CREATE</t>
    <phoneticPr fontId="1" type="noConversion"/>
  </si>
  <si>
    <t>TRIGGER my_trigger BEFORE INSERT</t>
    <phoneticPr fontId="1" type="noConversion"/>
  </si>
  <si>
    <t>ON employee</t>
    <phoneticPr fontId="1" type="noConversion"/>
  </si>
  <si>
    <t>FOR EACH ROW BEGIN</t>
    <phoneticPr fontId="1" type="noConversion"/>
  </si>
  <si>
    <t>INSERT INTO trigger_test VALUES('added new employee');</t>
    <phoneticPr fontId="1" type="noConversion"/>
  </si>
  <si>
    <t>END$$</t>
    <phoneticPr fontId="1" type="noConversion"/>
  </si>
  <si>
    <t>DELIMITER $$</t>
    <phoneticPr fontId="1" type="noConversion"/>
  </si>
  <si>
    <t>delimiter is a ; semicolon, it ends the query but since semicolon is</t>
    <phoneticPr fontId="1" type="noConversion"/>
  </si>
  <si>
    <t>being used below at insert, delimiter has to be changed into new sign, here being a dollar sign</t>
    <phoneticPr fontId="1" type="noConversion"/>
  </si>
  <si>
    <t>DELIMITER ;</t>
    <phoneticPr fontId="1" type="noConversion"/>
  </si>
  <si>
    <t>INSERT INTO employee VALUES(109, 'Oscar', 'Martinez', '1968-02-19', 'M', 69000, 106, 3);</t>
    <phoneticPr fontId="1" type="noConversion"/>
  </si>
  <si>
    <t>INSERT INTO trigger_test VALUES(NEW.first_name);</t>
    <phoneticPr fontId="1" type="noConversion"/>
  </si>
  <si>
    <t>TRIGGER my_trigger1 BEFORE INSERT</t>
    <phoneticPr fontId="1" type="noConversion"/>
  </si>
  <si>
    <t>INSERT INTO employee VALUES(110, 'Kevin', 'Malone', '1978-02-19', 'M', 69000, 106, 3);</t>
    <phoneticPr fontId="1" type="noConversion"/>
  </si>
  <si>
    <r>
      <t>DELETE</t>
    </r>
    <r>
      <rPr>
        <sz val="10"/>
        <color rgb="FF000000"/>
        <rFont val="Consolas"/>
        <family val="3"/>
      </rPr>
      <t> </t>
    </r>
    <r>
      <rPr>
        <sz val="10"/>
        <color rgb="FF0000CD"/>
        <rFont val="Consolas"/>
        <family val="3"/>
      </rPr>
      <t>FROM</t>
    </r>
    <r>
      <rPr>
        <sz val="10"/>
        <color rgb="FF000000"/>
        <rFont val="Consolas"/>
        <family val="3"/>
      </rPr>
      <t> </t>
    </r>
    <r>
      <rPr>
        <i/>
        <sz val="10"/>
        <color rgb="FF000000"/>
        <rFont val="Consolas"/>
        <family val="3"/>
      </rPr>
      <t>table_name </t>
    </r>
    <r>
      <rPr>
        <sz val="10"/>
        <color rgb="FF0000CD"/>
        <rFont val="Consolas"/>
        <family val="3"/>
      </rPr>
      <t>WHERE</t>
    </r>
    <r>
      <rPr>
        <sz val="10"/>
        <color rgb="FF000000"/>
        <rFont val="Consolas"/>
        <family val="3"/>
      </rPr>
      <t> </t>
    </r>
    <r>
      <rPr>
        <i/>
        <sz val="10"/>
        <color rgb="FF000000"/>
        <rFont val="Consolas"/>
        <family val="3"/>
      </rPr>
      <t>condition</t>
    </r>
    <r>
      <rPr>
        <sz val="10"/>
        <color rgb="FF000000"/>
        <rFont val="Consolas"/>
        <family val="3"/>
      </rPr>
      <t>;</t>
    </r>
  </si>
  <si>
    <t xml:space="preserve">CREATE </t>
    <phoneticPr fontId="1" type="noConversion"/>
  </si>
  <si>
    <t>TRIGGER my_trigger2 BEFORE INSERT</t>
    <phoneticPr fontId="1" type="noConversion"/>
  </si>
  <si>
    <t>IF NEW.sex = 'M' THEN</t>
    <phoneticPr fontId="1" type="noConversion"/>
  </si>
  <si>
    <t>INSERT INTO trigger_test VALUES('added male employee');</t>
    <phoneticPr fontId="1" type="noConversion"/>
  </si>
  <si>
    <t>ELSEIF NEW.sex = 'F' THEN</t>
    <phoneticPr fontId="1" type="noConversion"/>
  </si>
  <si>
    <t>INSERT INTO trigger_test VALUES('added female');</t>
    <phoneticPr fontId="1" type="noConversion"/>
  </si>
  <si>
    <t xml:space="preserve">ELSE </t>
    <phoneticPr fontId="1" type="noConversion"/>
  </si>
  <si>
    <t>INSERT INTO trigger_test VALUES('added other employee');</t>
    <phoneticPr fontId="1" type="noConversion"/>
  </si>
  <si>
    <t>END IF;</t>
    <phoneticPr fontId="1" type="noConversion"/>
  </si>
  <si>
    <t>END$$</t>
    <phoneticPr fontId="1" type="noConversion"/>
  </si>
  <si>
    <t>DELIMITER ;</t>
    <phoneticPr fontId="1" type="noConversion"/>
  </si>
  <si>
    <t>INSERT INTO employee VALUES(111, 'Pam', 'Beesly', '1988-01-19', 'F', 69000, 106, 3);</t>
    <phoneticPr fontId="1" type="noConversion"/>
  </si>
  <si>
    <t>ER Diagram</t>
    <phoneticPr fontId="1" type="noConversion"/>
  </si>
  <si>
    <t>primary key has to be underlined</t>
    <phoneticPr fontId="1" type="noConversion"/>
  </si>
  <si>
    <t>entity is displayed by square</t>
    <phoneticPr fontId="1" type="noConversion"/>
  </si>
  <si>
    <t>attributes are circles</t>
    <phoneticPr fontId="1" type="noConversion"/>
  </si>
  <si>
    <t xml:space="preserve">multi-valued attributes are displayed by adding an additional inner circle </t>
    <phoneticPr fontId="1" type="noConversion"/>
  </si>
  <si>
    <t>derived attributes are circled by dotted line, not keeping track but it derives from another attributes</t>
    <phoneticPr fontId="1" type="noConversion"/>
  </si>
  <si>
    <t>relationships are defined by dimaonds between two entities</t>
    <phoneticPr fontId="1" type="noConversion"/>
  </si>
  <si>
    <t xml:space="preserve">single line means parital participation </t>
    <phoneticPr fontId="1" type="noConversion"/>
  </si>
  <si>
    <t>double line means total participation, must be used, taken etc</t>
    <phoneticPr fontId="1" type="noConversion"/>
  </si>
  <si>
    <t>jQuery</t>
    <phoneticPr fontId="1" type="noConversion"/>
  </si>
  <si>
    <t>$(selector).action()</t>
  </si>
  <si>
    <t>$(document).ready(function(){</t>
  </si>
  <si>
    <t>$(document).ready(function(){</t>
    <phoneticPr fontId="1" type="noConversion"/>
  </si>
  <si>
    <t>==means when document is ready, perform this functioon</t>
    <phoneticPr fontId="1" type="noConversion"/>
  </si>
  <si>
    <t>$("button").click(function(){</t>
  </si>
  <si>
    <t>$(".unicycle").hide();</t>
  </si>
  <si>
    <t>$(function(){</t>
  </si>
  <si>
    <t>$("p").click(function(){</t>
  </si>
  <si>
    <t>console.log("hi");</t>
  </si>
  <si>
    <t>// dbclick, mouseenter, mouseleave, mousedown, mouseup, hover</t>
    <phoneticPr fontId="1" type="noConversion"/>
  </si>
  <si>
    <t>$("p").hover(function(){</t>
  </si>
  <si>
    <t>console.log("you entered.");</t>
  </si>
  <si>
    <t>},</t>
  </si>
  <si>
    <t>function(){</t>
  </si>
  <si>
    <t>console.log("you left");</t>
  </si>
  <si>
    <t>$("p").one({</t>
  </si>
  <si>
    <t>click: function(){console.log("clicked!");},</t>
  </si>
  <si>
    <t>mouseover: function(){console.log("hovered!");}</t>
  </si>
  <si>
    <t>$("p").off("click");</t>
  </si>
  <si>
    <t>$("input").change(function(){console.log("you did something!");})</t>
  </si>
  <si>
    <t>on, one, off</t>
    <phoneticPr fontId="1" type="noConversion"/>
  </si>
  <si>
    <t>$("h1").hide();</t>
  </si>
  <si>
    <t>$("h1").show(3000, function(){</t>
  </si>
  <si>
    <t>$(this).addClass("blue");</t>
  </si>
  <si>
    <t>$("img").on("click", function(){</t>
  </si>
  <si>
    <t>$("h1").stop();</t>
  </si>
  <si>
    <t>.remove()</t>
    <phoneticPr fontId="1" type="noConversion"/>
  </si>
  <si>
    <t>$('p').remove('.filter')    == removes only the filter class</t>
    <phoneticPr fontId="1" type="noConversion"/>
  </si>
  <si>
    <t>다른 html 파일을 대입하고 싶을때</t>
    <phoneticPr fontId="1" type="noConversion"/>
  </si>
  <si>
    <t>//header.html</t>
  </si>
  <si>
    <r>
      <t>&lt;div th:fragment=</t>
    </r>
    <r>
      <rPr>
        <sz val="8"/>
        <color rgb="FF7D2727"/>
        <rFont val="Inherit"/>
        <family val="2"/>
      </rPr>
      <t>"header"</t>
    </r>
    <r>
      <rPr>
        <sz val="8"/>
        <color rgb="FF303336"/>
        <rFont val="Inherit"/>
        <family val="2"/>
      </rPr>
      <t>&gt;</t>
    </r>
  </si>
  <si>
    <t>&lt;!-- related code of header file &gt;</t>
  </si>
  <si>
    <t>&lt;/div&gt;</t>
  </si>
  <si>
    <t>//index.html</t>
  </si>
  <si>
    <t xml:space="preserve">//to include header follow the code( the header file is inside includes directory) </t>
  </si>
  <si>
    <r>
      <t>&lt;div th:replace=</t>
    </r>
    <r>
      <rPr>
        <sz val="8"/>
        <color rgb="FF7D2727"/>
        <rFont val="Inherit"/>
        <family val="2"/>
      </rPr>
      <t>"/includes/header :: header"</t>
    </r>
    <r>
      <rPr>
        <sz val="8"/>
        <color rgb="FF303336"/>
        <rFont val="Inherit"/>
        <family val="2"/>
      </rPr>
      <t>&gt; &lt;/div&gt;</t>
    </r>
  </si>
  <si>
    <t xml:space="preserve">@Query 에 nativeQuery를 사용시 </t>
    <phoneticPr fontId="1" type="noConversion"/>
  </si>
  <si>
    <t>List&lt;Object[]&gt; getSearchKeyword(String searchKeyword);</t>
  </si>
  <si>
    <t>@Query(nativeQuery = true, value=""</t>
  </si>
  <si>
    <t>+ "LIMIT 6")</t>
  </si>
  <si>
    <t>%?1% 도 가능</t>
    <phoneticPr fontId="1" type="noConversion"/>
  </si>
  <si>
    <t>이렇게 하면 첫번째 값인 파라미터를 like 부분에 사용되서 쿼리가 작동된다</t>
    <phoneticPr fontId="1" type="noConversion"/>
  </si>
  <si>
    <t>@Query(nativeQuery=true, value = ""</t>
  </si>
  <si>
    <t>이렇게도 가능</t>
    <phoneticPr fontId="1" type="noConversion"/>
  </si>
  <si>
    <t>alter table MEMBER convert TO character set utf8 COLLATE UTF8_GENERAL_CI;</t>
  </si>
  <si>
    <t>@Component</t>
    <phoneticPr fontId="1" type="noConversion"/>
  </si>
  <si>
    <t>= creates a object inside the spring packet</t>
    <phoneticPr fontId="1" type="noConversion"/>
  </si>
  <si>
    <t>springboot advantage is that it has an internal tomcat server inside the project</t>
    <phoneticPr fontId="1" type="noConversion"/>
  </si>
  <si>
    <t>to see jsp, add tomcat jasper from mvnrepository to pom.xml</t>
    <phoneticPr fontId="1" type="noConversion"/>
  </si>
  <si>
    <t>jstl el = expression language</t>
    <phoneticPr fontId="1" type="noConversion"/>
  </si>
  <si>
    <t>alter table uservo auto_increment = 0;</t>
  </si>
  <si>
    <t>객체지향의 사실과 오해</t>
    <phoneticPr fontId="1" type="noConversion"/>
  </si>
  <si>
    <t>The Complete Software Developer's Career Guide</t>
    <phoneticPr fontId="1" type="noConversion"/>
  </si>
  <si>
    <t>Clean Code</t>
    <phoneticPr fontId="1" type="noConversion"/>
  </si>
  <si>
    <t>type cmd and then :  sqlplus system/taewon   (taewon is your admin password)</t>
    <phoneticPr fontId="1" type="noConversion"/>
  </si>
  <si>
    <t>alter session set "_ORACLE_SCRIPT"=true;</t>
    <phoneticPr fontId="1" type="noConversion"/>
  </si>
  <si>
    <t>create user shopping identified by shopping;</t>
    <phoneticPr fontId="1" type="noConversion"/>
  </si>
  <si>
    <t>grant connect, resource to shopping;</t>
  </si>
  <si>
    <t>to log in as user : sqlplus username/password</t>
    <phoneticPr fontId="1" type="noConversion"/>
  </si>
  <si>
    <t>start</t>
    <phoneticPr fontId="1" type="noConversion"/>
  </si>
  <si>
    <t xml:space="preserve">create table </t>
    <phoneticPr fontId="1" type="noConversion"/>
  </si>
  <si>
    <t>create table member(</t>
    <phoneticPr fontId="1" type="noConversion"/>
  </si>
  <si>
    <t>id varchar2(20) primary key,</t>
    <phoneticPr fontId="1" type="noConversion"/>
  </si>
  <si>
    <t>pw varchar2(20),</t>
    <phoneticPr fontId="1" type="noConversion"/>
  </si>
  <si>
    <t>name varchar2(20),</t>
    <phoneticPr fontId="1" type="noConversion"/>
  </si>
  <si>
    <t>phone varchar2(20));</t>
    <phoneticPr fontId="1" type="noConversion"/>
  </si>
  <si>
    <t xml:space="preserve">download oracle 12g express edition </t>
    <phoneticPr fontId="1" type="noConversion"/>
  </si>
  <si>
    <t>select * from tab;</t>
    <phoneticPr fontId="1" type="noConversion"/>
  </si>
  <si>
    <t>commit;!!!</t>
    <phoneticPr fontId="1" type="noConversion"/>
  </si>
  <si>
    <t>grant unlimited tablespace to shopping;</t>
    <phoneticPr fontId="1" type="noConversion"/>
  </si>
  <si>
    <t>Servlet mvc 게시판 디비 10/25/19</t>
    <phoneticPr fontId="1" type="noConversion"/>
  </si>
  <si>
    <t>create table mvc_board(</t>
  </si>
  <si>
    <t>bId number(4) primary key,</t>
  </si>
  <si>
    <t>bName varchar2(20),</t>
  </si>
  <si>
    <t>bTitle varchar2(100),</t>
  </si>
  <si>
    <t>bContent varchar2(300),</t>
  </si>
  <si>
    <t xml:space="preserve">bDate date default sysdate, </t>
  </si>
  <si>
    <t>bHit number(4) default 0,</t>
  </si>
  <si>
    <t>bGroup number(4),</t>
  </si>
  <si>
    <t>bStep number(4),</t>
  </si>
  <si>
    <t>bIndent number(4)</t>
  </si>
  <si>
    <t>);</t>
  </si>
  <si>
    <t>create sequence mvc_board_seq;</t>
  </si>
  <si>
    <t>commit;</t>
  </si>
  <si>
    <t>grant all privileges to servlet;</t>
    <phoneticPr fontId="1" type="noConversion"/>
  </si>
  <si>
    <t>insert into mvc_board values</t>
  </si>
  <si>
    <t>(mvc_board_seq.nextval, 'taewon', 'is title', 'is content', sysdate,0, mvc_board_seq.currval, 0, 0);</t>
  </si>
  <si>
    <t>한글 처리 방법</t>
    <phoneticPr fontId="1" type="noConversion"/>
  </si>
  <si>
    <t>dispatcher servlet 역할을 하는 web.xml에 filter 추가하기</t>
    <phoneticPr fontId="1" type="noConversion"/>
  </si>
  <si>
    <t>&lt;filter&gt;</t>
  </si>
  <si>
    <t>&lt;filter-name&gt;encodingFilter&lt;/filter-name&gt;</t>
  </si>
  <si>
    <t>&lt;filter-class&gt;org.springframework.web.filter.CharacterEncodingFilter</t>
  </si>
  <si>
    <t>&lt;/filter-class&gt;</t>
  </si>
  <si>
    <t>&lt;init-param&gt;</t>
  </si>
  <si>
    <t>&lt;param-name&gt;encoding&lt;/param-name&gt;</t>
  </si>
  <si>
    <t>&lt;param-value&gt;UTF-8&lt;/param-value&gt;</t>
  </si>
  <si>
    <t>&lt;/init-param&gt;</t>
  </si>
  <si>
    <t>&lt;param-name&gt;forceEncoding&lt;/param-name&gt;</t>
  </si>
  <si>
    <t>&lt;param-value&gt;true&lt;/param-value&gt;</t>
  </si>
  <si>
    <t>&lt;/filter&gt;</t>
  </si>
  <si>
    <t>&lt;filter-mapping&gt;</t>
  </si>
  <si>
    <t>&lt;url-pattern&gt;/*&lt;/url-pattern&gt;</t>
  </si>
  <si>
    <t>&lt;/filter-mapping&gt;</t>
  </si>
  <si>
    <t xml:space="preserve">server 쪽에는 </t>
    <phoneticPr fontId="1" type="noConversion"/>
  </si>
  <si>
    <t>URIEncoding="UTF-8"</t>
  </si>
  <si>
    <t>걸 connector에 두개 추가</t>
    <phoneticPr fontId="1" type="noConversion"/>
  </si>
  <si>
    <t xml:space="preserve">html/jsp 에 </t>
    <phoneticPr fontId="1" type="noConversion"/>
  </si>
  <si>
    <t>&lt;%@ page contentType="text/html; charset=UTF-8" pageEncoding="UTF-8" language="java" %&gt;</t>
  </si>
  <si>
    <t xml:space="preserve">november 5th 2019 example query </t>
    <phoneticPr fontId="1" type="noConversion"/>
  </si>
  <si>
    <t>CREATE TABLE member (</t>
  </si>
  <si>
    <t>memId VARCHAR2(10) CONSTRAINT memId_pk PRIMARY KEY,</t>
  </si>
  <si>
    <t>memPw VARCHAR2(10),</t>
  </si>
  <si>
    <t>memMail VARCHAR2(15),</t>
  </si>
  <si>
    <t>memPurcNum Number(3) DEFAULT 0 CONSTRAINT memPurNum_ck CHECK (memPurcNum &lt; 3)</t>
  </si>
  <si>
    <t>insert into member values ('b', 'bb', 'bb@gmail.com', default);</t>
  </si>
  <si>
    <t>&lt;groupId&gt;com.oracle&lt;/groupId&gt;</t>
    <phoneticPr fontId="1" type="noConversion"/>
  </si>
  <si>
    <t>&lt;artifactId&gt;ojdbc6&lt;/artifactId&gt;</t>
    <phoneticPr fontId="1" type="noConversion"/>
  </si>
  <si>
    <t>&lt;version&gt;12.1.0.2&lt;/version&gt;</t>
    <phoneticPr fontId="1" type="noConversion"/>
  </si>
  <si>
    <t>oracle + jdbc template 사용</t>
    <phoneticPr fontId="1" type="noConversion"/>
  </si>
  <si>
    <t>&lt;groupId&gt;com.springframework&lt;/groupId&gt;</t>
    <phoneticPr fontId="1" type="noConversion"/>
  </si>
  <si>
    <t>&lt;artifactId&gt;spring-jdbc&lt;/artifactId&gt;</t>
    <phoneticPr fontId="1" type="noConversion"/>
  </si>
  <si>
    <t>&lt;version&gt;4.1.6. RELEASE&lt;/version&gt;</t>
    <phoneticPr fontId="1" type="noConversion"/>
  </si>
  <si>
    <t>&lt;groupId&gt;com.mchange&lt;/groupId&gt;</t>
    <phoneticPr fontId="1" type="noConversion"/>
  </si>
  <si>
    <t>&lt;artifactId&gt;c3p0&lt;/artifactId&gt;</t>
    <phoneticPr fontId="1" type="noConversion"/>
  </si>
  <si>
    <t>&lt;version&gt;0.9.5&lt;/version&gt;</t>
    <phoneticPr fontId="1" type="noConversion"/>
  </si>
  <si>
    <t>&lt;repositories&gt;</t>
    <phoneticPr fontId="1" type="noConversion"/>
  </si>
  <si>
    <t>&lt;repository&gt;</t>
    <phoneticPr fontId="1" type="noConversion"/>
  </si>
  <si>
    <t>&lt;id&gt;oracle&lt;/id&gt;</t>
    <phoneticPr fontId="1" type="noConversion"/>
  </si>
  <si>
    <t>&lt;name&gt;ORACLE JDBC Repository&lt;/name&gt;</t>
    <phoneticPr fontId="1" type="noConversion"/>
  </si>
  <si>
    <t>&lt;url&gt;http://maven.jahia.org/maven2&lt;/url&gt;</t>
    <phoneticPr fontId="1" type="noConversion"/>
  </si>
  <si>
    <t>&lt;/repository&gt;</t>
    <phoneticPr fontId="1" type="noConversion"/>
  </si>
  <si>
    <t>&lt;/repositories&gt;</t>
    <phoneticPr fontId="1" type="noConversion"/>
  </si>
  <si>
    <t>create table employee (</t>
  </si>
  <si>
    <t>employee_id int,</t>
  </si>
  <si>
    <t xml:space="preserve">    first_name varchar(20),</t>
  </si>
  <si>
    <t xml:space="preserve">    last_name varchar(20),</t>
  </si>
  <si>
    <t xml:space="preserve">    gender varchar(2),</t>
  </si>
  <si>
    <t xml:space="preserve">    position varchar(30),</t>
  </si>
  <si>
    <t xml:space="preserve">    department_id int,</t>
  </si>
  <si>
    <t xml:space="preserve">    salary int,</t>
  </si>
  <si>
    <t xml:space="preserve">    primary key(employee_id)</t>
  </si>
  <si>
    <t>create table department (</t>
  </si>
  <si>
    <t>department_id int,</t>
  </si>
  <si>
    <t xml:space="preserve">    department_name varchar(20),</t>
  </si>
  <si>
    <t xml:space="preserve">    primary key(department_id)</t>
  </si>
  <si>
    <t xml:space="preserve">alter table employee </t>
  </si>
  <si>
    <t>add foreign key(department_id) references department(department_id);</t>
  </si>
  <si>
    <t>insert into department values (1, "IT");</t>
  </si>
  <si>
    <t>insert into department values (2, "Sales");</t>
  </si>
  <si>
    <t>insert into employee values (2002, "Super","Man","M","Tester", 1, 75000);</t>
  </si>
  <si>
    <t>insert into employee values (2003, "Jessica","Liyers","F","Architect", 1, 60000);</t>
  </si>
  <si>
    <t>insert into employee values (2004, "Bonnie","Adams","F","Project Manager", 1, 80000);</t>
  </si>
  <si>
    <t>insert into employee values (2005, "James","Madison","M","Software Developer", 1, 55000);</t>
  </si>
  <si>
    <t>insert into employee values (2006, "Michael","Greenback","M","Sales Assistant", 2, 85000);</t>
  </si>
  <si>
    <t>insert into employee values (2007, "Leslie","Peters","F","Sales Engineer", 2, 76000);</t>
  </si>
  <si>
    <t>insert into employee values (2008, "Max","Powers","M","Sales Representative", 2, 59000);</t>
  </si>
  <si>
    <t>insert into employee values (2009, "Stacy","Jacobs","F","Sales Manager", 2, 730000);</t>
  </si>
  <si>
    <t>insert into employee values (2010, "John","Henery","M","Sales Director", 2, 90000);</t>
  </si>
  <si>
    <t xml:space="preserve">6 sql interview questions basic tables </t>
    <phoneticPr fontId="1" type="noConversion"/>
  </si>
  <si>
    <t>return employee record with max salary</t>
    <phoneticPr fontId="1" type="noConversion"/>
  </si>
  <si>
    <t>select highest salary in employee table</t>
    <phoneticPr fontId="1" type="noConversion"/>
  </si>
  <si>
    <t>select 2nd highest salary in employee table</t>
    <phoneticPr fontId="1" type="noConversion"/>
  </si>
  <si>
    <t>select range of employee based on id</t>
    <phoneticPr fontId="1" type="noConversion"/>
  </si>
  <si>
    <t>return employee name, highest salary and department</t>
    <phoneticPr fontId="1" type="noConversion"/>
  </si>
  <si>
    <t>return highest salary, employee name, department name for each department?</t>
    <phoneticPr fontId="1" type="noConversion"/>
  </si>
  <si>
    <t xml:space="preserve">select * </t>
  </si>
  <si>
    <t>from employee</t>
  </si>
  <si>
    <t xml:space="preserve">where salary = (select max(salary) </t>
  </si>
  <si>
    <t>from employee);</t>
  </si>
  <si>
    <t>select max(salary) from employee;</t>
  </si>
  <si>
    <t>select salary</t>
  </si>
  <si>
    <t xml:space="preserve">from employee </t>
  </si>
  <si>
    <t>order by salary desc limit 1 offset 1;</t>
  </si>
  <si>
    <t>where employee_id between 2002 and 2008;</t>
  </si>
  <si>
    <t>or</t>
    <phoneticPr fontId="1" type="noConversion"/>
  </si>
  <si>
    <t xml:space="preserve">select * </t>
    <phoneticPr fontId="1" type="noConversion"/>
  </si>
  <si>
    <t>from employee</t>
    <phoneticPr fontId="1" type="noConversion"/>
  </si>
  <si>
    <t>order by salary desc limit 1;</t>
    <phoneticPr fontId="1" type="noConversion"/>
  </si>
  <si>
    <t>select e.first_name, e.last_name, e.salary, d.department_name</t>
  </si>
  <si>
    <t>from employee e inner join department d</t>
  </si>
  <si>
    <t>on e.department_id = d.department_id</t>
  </si>
  <si>
    <t>order by salary desc limit 1</t>
  </si>
  <si>
    <t>select e.first_name, e.last_name, max(salary), d.department_name</t>
  </si>
  <si>
    <t>group by d.department_id;</t>
  </si>
  <si>
    <t xml:space="preserve">how to find nth highest salary in sql </t>
    <phoneticPr fontId="1" type="noConversion"/>
  </si>
  <si>
    <t xml:space="preserve">select distinct salary </t>
  </si>
  <si>
    <t xml:space="preserve">from (select distinct salary </t>
  </si>
  <si>
    <t>order by salary desc limit 3) result</t>
  </si>
  <si>
    <t>order by salary asc limit 1;</t>
  </si>
  <si>
    <t xml:space="preserve">or </t>
    <phoneticPr fontId="1" type="noConversion"/>
  </si>
  <si>
    <t>order by salary desc</t>
  </si>
  <si>
    <t>limit 1 offset 2;</t>
  </si>
  <si>
    <t>sql query to get organization hierarchy</t>
    <phoneticPr fontId="1" type="noConversion"/>
  </si>
  <si>
    <t>create table employee2(</t>
  </si>
  <si>
    <t>employeeId int primary key,</t>
  </si>
  <si>
    <t xml:space="preserve">    employeeName varchar(10),</t>
  </si>
  <si>
    <t xml:space="preserve">    managerId int</t>
  </si>
  <si>
    <t>insert into employee2 values (1,"John",5);</t>
  </si>
  <si>
    <t>insert into employee2 values (2,"Mark",8);</t>
  </si>
  <si>
    <t>insert into employee2 values (3,"Steve",8);</t>
  </si>
  <si>
    <t>insert into employee2 values (4,"Tom",3);</t>
  </si>
  <si>
    <t>insert into employee2 values (5,"Lara",8);</t>
  </si>
  <si>
    <t>insert into employee2 values (6,"Simon",2);</t>
  </si>
  <si>
    <t>insert into employee2 values (7,"David",4);</t>
  </si>
  <si>
    <t>insert into employee2 values (8,"Ben",null);</t>
  </si>
  <si>
    <t>insert into employee2 values (9,"Stacy",2);</t>
  </si>
  <si>
    <t>insert into employee2 values (10,"Sam",5);</t>
  </si>
  <si>
    <t>with recursive employeecte as (</t>
  </si>
  <si>
    <t>select employeeid, employeename, managerid</t>
  </si>
  <si>
    <t xml:space="preserve">    from employee2</t>
  </si>
  <si>
    <t xml:space="preserve">    </t>
  </si>
  <si>
    <t xml:space="preserve">    union all </t>
  </si>
  <si>
    <t xml:space="preserve">    select employee2.employeeid, employee2.employeename, employee2.managerid</t>
  </si>
  <si>
    <t xml:space="preserve">    join employeecte</t>
  </si>
  <si>
    <t xml:space="preserve">    on employee2.employeeid = employeecte.managerid</t>
  </si>
  <si>
    <t>)</t>
  </si>
  <si>
    <t>set @id = 7;</t>
  </si>
  <si>
    <t xml:space="preserve">    where employeeid = @id</t>
  </si>
  <si>
    <t>select e1.employeename, ifnull(e2.employeename, 'no boss') as managername</t>
  </si>
  <si>
    <t xml:space="preserve"> from employeecte e1</t>
  </si>
  <si>
    <t xml:space="preserve"> left join employeecte e2</t>
  </si>
  <si>
    <t xml:space="preserve"> on e1.managerid = e2.employeeid;</t>
  </si>
  <si>
    <t>select * from employee2;</t>
  </si>
  <si>
    <t xml:space="preserve">how to delete all duplicate rows except one from a sql server table </t>
    <phoneticPr fontId="1" type="noConversion"/>
  </si>
  <si>
    <t>create table employee3 (</t>
  </si>
  <si>
    <t>id int,</t>
  </si>
  <si>
    <t xml:space="preserve">    firstname varchar(10),</t>
  </si>
  <si>
    <t xml:space="preserve">    lastname varchar(10),</t>
  </si>
  <si>
    <t xml:space="preserve">    gender varchar(10),</t>
  </si>
  <si>
    <t xml:space="preserve">    salary int</t>
  </si>
  <si>
    <t>insert into employee3 values (1, "mark", "hastings", "male", 60000);</t>
  </si>
  <si>
    <t>insert into employee3 values (2, "mary", "lambeth", "female", 30000);</t>
  </si>
  <si>
    <t>insert into employee3 values (3, "ben", "hoskins", "male", 70000);</t>
  </si>
  <si>
    <t>select * from employee3;</t>
  </si>
  <si>
    <t>with recursive employeecte3 as (</t>
  </si>
  <si>
    <t xml:space="preserve">    select *, row_number() over(partition by id order by id) as rownumber</t>
  </si>
  <si>
    <t xml:space="preserve">    from employee3</t>
  </si>
  <si>
    <t>select * from employeecte3;</t>
  </si>
  <si>
    <t>delete from employeecte where rownumber &gt; 1;</t>
  </si>
  <si>
    <t>row_number() over(partition by **** order by *****) as whatevernameyoudesire</t>
    <phoneticPr fontId="1" type="noConversion"/>
  </si>
  <si>
    <t>it is a syntax! Memorize and will be handy</t>
    <phoneticPr fontId="1" type="noConversion"/>
  </si>
  <si>
    <t>employees hired in last n months</t>
    <phoneticPr fontId="1" type="noConversion"/>
  </si>
  <si>
    <t>create table employeeHired (</t>
  </si>
  <si>
    <t>id int not null primary key auto_increment,</t>
  </si>
  <si>
    <t xml:space="preserve">    firstname varchar(20),</t>
  </si>
  <si>
    <t xml:space="preserve">    lastname varchar(20),</t>
  </si>
  <si>
    <t xml:space="preserve">    hiredate datetime</t>
  </si>
  <si>
    <t>select * from employeehired;</t>
  </si>
  <si>
    <t>Insert into employeehired (firstname, lastname, gender, salary, hiredate) values('Mark','Hastings','Male',60000,'2014-5-10');</t>
  </si>
  <si>
    <t>Insert into employeehired (firstname, lastname, gender, salary, hiredate) values('Steve','Pound','Male',45000,'2014-4-20');</t>
  </si>
  <si>
    <t>Insert into employeehired (firstname, lastname, gender, salary, hiredate) values('Ben','Hoskins','Male',70000,'2014-4-5');</t>
  </si>
  <si>
    <t>Insert into employeehired (firstname, lastname, gender, salary, hiredate) values('Philip','Hastings','Male',45000,'2014-3-11');</t>
  </si>
  <si>
    <t>Insert into employeehired (firstname, lastname, gender, salary, hiredate) values('Mary','Lambeth','Female',30000,'2014-3-10');</t>
  </si>
  <si>
    <t>Insert into employeehired (firstname, lastname, gender, salary, hiredate) values('Valarie','Vikings','Female',35000,'2014-2-9');</t>
  </si>
  <si>
    <t>Insert into employeehired (firstname, lastname, gender, salary, hiredate) values('John','Stanmore','Male',80000,'2014-2-22');</t>
  </si>
  <si>
    <t>Insert into employeehired (firstname, lastname, gender, salary, hiredate) values('Able','Edward','Male',5000,'2014-1-2');</t>
  </si>
  <si>
    <t>Insert into employeehired (firstname, lastname, gender, salary, hiredate) values('Emma','Nan','Female',5000,'2014-1-14');</t>
  </si>
  <si>
    <t>Insert into employeehired (firstname, lastname, gender, salary, hiredate) values('Jd','Nosin','Male',6000,'2013-1-10');</t>
  </si>
  <si>
    <t>Insert into employeehired (firstname, lastname, gender, salary, hiredate)  values('Todd','Heir','Male',7000,'2013-2-14');</t>
  </si>
  <si>
    <t>Insert into employeehired (firstname, lastname, gender, salary, hiredate)  values('San','Hughes','Male',7000,'2013-3-1');</t>
  </si>
  <si>
    <t>Insert into employeehired (firstname, lastname, gender, salary, hiredate)  values('Nico','Night','Male',6500,'2013-4-19');</t>
  </si>
  <si>
    <t>Insert into employeehired (firstname, lastname, gender, salary, hiredate)  values('Martin','Jany','Male',5500,'2013-5-23');</t>
  </si>
  <si>
    <t>Insert into employeehired  (firstname, lastname, gender, salary, hiredate) values('Mathew','Mann','Male',4500,'2013-6-23');</t>
  </si>
  <si>
    <t>Insert into employeehired  (firstname, lastname, gender, salary, hiredate) values('Baker','Barn','Male',3500,'2013-7-23');</t>
  </si>
  <si>
    <t>Insert into employeehired  (firstname, lastname, gender, salary, hiredate) values('Mosin','Barn','Male',8500,'2013-8-21');</t>
  </si>
  <si>
    <t>Insert into employeehired  (firstname, lastname, gender, salary, hiredate) values('Rachel','Aril','Female',6500,'2013-9-14');</t>
  </si>
  <si>
    <t>Insert into employeehired  (firstname, lastname, gender, salary, hiredate) values('Pameela','Son','Female',4500,'2013-10-14');</t>
  </si>
  <si>
    <t>Insert into employeehired  (firstname, lastname, gender, salary, hiredate) values('Thomas','Cook','Male',3500,'2013-11-14');</t>
  </si>
  <si>
    <t>Insert into employeehired  (firstname, lastname, gender, salary, hiredate) values('Malik','Md','Male',6500,'2013-12-14');</t>
  </si>
  <si>
    <t>Insert into employeehired  (firstname, lastname, gender, salary, hiredate) values('Josh','Anderson','Male',4900,'2014-5-1');</t>
  </si>
  <si>
    <t>Insert into employeehired  (firstname, lastname, gender, salary, hiredate) values('Geek','Ging','Male',2600,'2014-4-1');</t>
  </si>
  <si>
    <t>Insert into employeehired  (firstname, lastname, gender, salary, hiredate) values('Sony','Sony','Male',2900,'2014-4-30');</t>
  </si>
  <si>
    <t>Insert into employeehired  (firstname, lastname, gender, salary, hiredate) values('Aziz','Sk','Male',3800,'2014-3-1');</t>
  </si>
  <si>
    <t>Insert into employeehired  (firstname, lastname, gender, salary, hiredate) values('Amit','Naru','Male',3100,'2014-3-31');</t>
  </si>
  <si>
    <t>select *, timestampdiff(month, hiredate, curdate()) as diff</t>
  </si>
  <si>
    <t>from employeehired</t>
  </si>
  <si>
    <t>where timestampdiff(month, hiredate, curdate()) between 67 and 69</t>
  </si>
  <si>
    <t>order by hiredate desc;</t>
  </si>
  <si>
    <t xml:space="preserve">in mysql, use timestampdiff if it requires certain parts of a date. </t>
    <phoneticPr fontId="1" type="noConversion"/>
  </si>
  <si>
    <t>mysql does not support getdate(), it uses now() or currdate() syntax.</t>
    <phoneticPr fontId="1" type="noConversion"/>
  </si>
  <si>
    <t>transform rows into columns</t>
    <phoneticPr fontId="1" type="noConversion"/>
  </si>
  <si>
    <t>create table countries (</t>
  </si>
  <si>
    <t>country varchar(20),</t>
  </si>
  <si>
    <t xml:space="preserve">    city varchar(20)</t>
  </si>
  <si>
    <t>insert into countries values ("usa", "new york");</t>
  </si>
  <si>
    <t>insert into countries values ("usa", "houston");</t>
  </si>
  <si>
    <t>insert into countries values ("usa", "dallas");</t>
  </si>
  <si>
    <t>insert into countries values ("india", "hyderabad");</t>
  </si>
  <si>
    <t>insert into countries values ("india", "bangalore");</t>
  </si>
  <si>
    <t>insert into countries values ("india", "new delhi");</t>
  </si>
  <si>
    <t>insert into countries values ("uk", "london");</t>
  </si>
  <si>
    <t>insert into countries values ("uk", "burringham");</t>
  </si>
  <si>
    <t>insert into countries values ("uk", "manchester");</t>
  </si>
  <si>
    <t>select * from countries;</t>
  </si>
  <si>
    <t>cast</t>
    <phoneticPr fontId="1" type="noConversion"/>
  </si>
  <si>
    <t>convert</t>
    <phoneticPr fontId="1" type="noConversion"/>
  </si>
  <si>
    <t>(**** as char)</t>
    <phoneticPr fontId="1" type="noConversion"/>
  </si>
  <si>
    <t>(******, char)</t>
    <phoneticPr fontId="1" type="noConversion"/>
  </si>
  <si>
    <t>MYSQL DOES NOT SUPPORT VARCHAR, HAVE TO USE CHAR</t>
    <phoneticPr fontId="1" type="noConversion"/>
  </si>
  <si>
    <t>select country,</t>
  </si>
  <si>
    <t>sum(concat('city',cast(row_number() over(partition by country order by country) as char)) = 'city1') as city1</t>
  </si>
  <si>
    <t>from countries;</t>
  </si>
  <si>
    <t>unfinished, 6th video of sql server interview questions and answers</t>
    <phoneticPr fontId="1" type="noConversion"/>
  </si>
  <si>
    <t>sql query to retrieve rows that contain only numerical data</t>
    <phoneticPr fontId="1" type="noConversion"/>
  </si>
  <si>
    <t>create table testtable(</t>
  </si>
  <si>
    <t xml:space="preserve">    value varchar(20)</t>
  </si>
  <si>
    <t>drop table testtable;</t>
  </si>
  <si>
    <t>insert into testtable values(1, '123');</t>
  </si>
  <si>
    <t>insert into testtable values(2, 'abc');</t>
  </si>
  <si>
    <t>insert into testtable values(3, 'def');</t>
  </si>
  <si>
    <t>insert into testtable values(4, '091');</t>
  </si>
  <si>
    <t>insert into testtable values(5, 'jkl');</t>
  </si>
  <si>
    <t>select * from testtable;</t>
  </si>
  <si>
    <t>select value from testtable where value regexp '^[0-9\.]+$';</t>
  </si>
  <si>
    <t>select value from testtable where concat('',value * 1) = value;</t>
  </si>
  <si>
    <t>mysql there is no isnumeric</t>
    <phoneticPr fontId="1" type="noConversion"/>
  </si>
  <si>
    <t>//returns all numbers even 0, and does not convert string to numbers</t>
    <phoneticPr fontId="1" type="noConversion"/>
  </si>
  <si>
    <t xml:space="preserve">//returns all numbers but converts string to numbers, causing all front 0s to disappear </t>
    <phoneticPr fontId="1" type="noConversion"/>
  </si>
  <si>
    <t>query to find department with highest number of employees</t>
    <phoneticPr fontId="1" type="noConversion"/>
  </si>
  <si>
    <t>create table departments (</t>
  </si>
  <si>
    <t>departmentid int primary key auto_increment,</t>
  </si>
  <si>
    <t xml:space="preserve">    departmentName varchar(10)</t>
  </si>
  <si>
    <t>insert into departments(departmentName) values("it");</t>
  </si>
  <si>
    <t>insert into departments(departmentName) values("hr");</t>
  </si>
  <si>
    <t>insert into departments(departmentName) values("payroll");</t>
  </si>
  <si>
    <t>select * from departments;</t>
  </si>
  <si>
    <t>create table employees (</t>
  </si>
  <si>
    <t>employeeid int primary key auto_increment,</t>
  </si>
  <si>
    <t xml:space="preserve">    employeeName varchar(20),</t>
  </si>
  <si>
    <t xml:space="preserve">    departmentID int,</t>
  </si>
  <si>
    <t xml:space="preserve">    foreign key (departmentID) references departments (departmentid)</t>
  </si>
  <si>
    <t>insert into employees (employeeName, departmentId) values("mark", 1);</t>
  </si>
  <si>
    <t>insert into employees (employeeName, departmentId) values("john", 1);</t>
  </si>
  <si>
    <t>insert into employees (employeeName, departmentId) values("mike", 1);</t>
  </si>
  <si>
    <t>insert into employees (employeeName, departmentId) values("mary", 2);</t>
  </si>
  <si>
    <t>insert into employees (employeeName, departmentId) values("stacy", 3);</t>
  </si>
  <si>
    <t>select * from employees;</t>
  </si>
  <si>
    <t>select departmentname</t>
  </si>
  <si>
    <t>from employees e</t>
  </si>
  <si>
    <t>inner join departments d</t>
  </si>
  <si>
    <t>on e.departmentid = d.departmentid</t>
  </si>
  <si>
    <t>group by departmentname</t>
  </si>
  <si>
    <t>order by count(*) desc limit 1;</t>
  </si>
  <si>
    <t xml:space="preserve">difference between inner join and left join </t>
    <phoneticPr fontId="1" type="noConversion"/>
  </si>
  <si>
    <t>insert into employees (employeeName, departmentId) values("pam", null);</t>
  </si>
  <si>
    <t xml:space="preserve">select * from employees </t>
  </si>
  <si>
    <t>inner join departments</t>
  </si>
  <si>
    <t>on employees.departmentid = departments.departmentid;</t>
  </si>
  <si>
    <t>select * from employees</t>
  </si>
  <si>
    <t>left join departments</t>
  </si>
  <si>
    <t>right join departments</t>
  </si>
  <si>
    <t>on employees.departmentid = departments.departmentid</t>
  </si>
  <si>
    <t>union all</t>
  </si>
  <si>
    <t>mysql does not have full outer join</t>
    <phoneticPr fontId="1" type="noConversion"/>
  </si>
  <si>
    <t>could use union or union all like on the left</t>
    <phoneticPr fontId="1" type="noConversion"/>
  </si>
  <si>
    <t>union -- removes duplicate rows</t>
    <phoneticPr fontId="1" type="noConversion"/>
  </si>
  <si>
    <t>union all -- does not remove duplicate rows</t>
    <phoneticPr fontId="1" type="noConversion"/>
  </si>
  <si>
    <t>join 3 tables in sql server</t>
    <phoneticPr fontId="1" type="noConversion"/>
  </si>
  <si>
    <t>alter table employees add column genderid int;</t>
  </si>
  <si>
    <t>create table genders(</t>
  </si>
  <si>
    <t>genderid int primary key auto_increment,</t>
  </si>
  <si>
    <t xml:space="preserve">    gender varchar(20)</t>
  </si>
  <si>
    <t>insert into genders (gender) values ("male");</t>
  </si>
  <si>
    <t>insert into genders (gender) values ("female");</t>
  </si>
  <si>
    <t>alter table employees add foreign key (genderid) references genders (genderid);</t>
  </si>
  <si>
    <t xml:space="preserve">update employees </t>
  </si>
  <si>
    <t>set genderid = 1</t>
  </si>
  <si>
    <t>where employeeid = 1;</t>
  </si>
  <si>
    <t>where employeeid = 2;</t>
  </si>
  <si>
    <t>where employeeid = 3;</t>
  </si>
  <si>
    <t>set genderid = 2</t>
  </si>
  <si>
    <t>where employeeid = 4;</t>
  </si>
  <si>
    <t>where employeeid = 5;</t>
  </si>
  <si>
    <t>insert into employees (employeename, departmentid, genderid) values ("valerie", 3, 2);</t>
  </si>
  <si>
    <t>select e.employeename, d.departmentname, g.gender</t>
  </si>
  <si>
    <t xml:space="preserve">inner join genders g </t>
  </si>
  <si>
    <t>on e.genderid = g.genderid</t>
  </si>
  <si>
    <t>select d.departmentName, g.gender, count(*)</t>
  </si>
  <si>
    <t xml:space="preserve">inner join departments d </t>
  </si>
  <si>
    <t>group by departmentName, gender</t>
  </si>
  <si>
    <t>order by departmentname, gender;</t>
  </si>
  <si>
    <t>mastered basic joins!</t>
    <phoneticPr fontId="1" type="noConversion"/>
  </si>
  <si>
    <t>real time example for right join</t>
    <phoneticPr fontId="1" type="noConversion"/>
  </si>
  <si>
    <t>insert into departments (departmentname) values ("payroll");</t>
  </si>
  <si>
    <t>insert into departments (departmentname) values ("admin");</t>
  </si>
  <si>
    <t>select d.departmentid, e.employeename</t>
  </si>
  <si>
    <t>right join departments d</t>
  </si>
  <si>
    <t>on e.departmentid = d.departmentid;</t>
  </si>
  <si>
    <t>select departmentname, count(employees.departmentid) as totalemployees</t>
  </si>
  <si>
    <t>from employees</t>
  </si>
  <si>
    <t>group by departmentname;</t>
  </si>
  <si>
    <t xml:space="preserve">is it possible to join two tables without primary foreign key relation </t>
    <phoneticPr fontId="1" type="noConversion"/>
  </si>
  <si>
    <t xml:space="preserve">difference between blocking and deadlocking 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</si>
</sst>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8"/>
      <color rgb="FF7D2727"/>
      <name val="Inherit"/>
      <family val="2"/>
    </font>
    <font>
      <sz val="8"/>
      <color rgb="FF303336"/>
      <name val="Inherit"/>
      <family val="2"/>
    </font>
    <font>
      <sz val="8"/>
      <color rgb="FF2B91AF"/>
      <name val="Inherit"/>
      <family val="2"/>
    </font>
    <font>
      <sz val="8"/>
      <color rgb="FF101094"/>
      <name val="Inherit"/>
      <family val="2"/>
    </font>
    <font>
      <sz val="11"/>
      <color theme="9"/>
      <name val="맑은 고딕"/>
      <family val="2"/>
      <scheme val="minor"/>
    </font>
    <font>
      <sz val="11"/>
      <color theme="9"/>
      <name val="맑은 고딕"/>
      <family val="3"/>
      <charset val="129"/>
      <scheme val="minor"/>
    </font>
    <font>
      <sz val="7"/>
      <color rgb="FF000000"/>
      <name val="굴림"/>
      <family val="3"/>
      <charset val="129"/>
    </font>
    <font>
      <sz val="14"/>
      <color theme="1"/>
      <name val="Arial"/>
      <family val="2"/>
    </font>
    <font>
      <sz val="15"/>
      <color rgb="FF333333"/>
      <name val="Noto Sans KR"/>
      <family val="2"/>
    </font>
    <font>
      <sz val="11"/>
      <name val="맑은 고딕"/>
      <family val="2"/>
      <scheme val="minor"/>
    </font>
    <font>
      <sz val="10"/>
      <color rgb="FF0000CD"/>
      <name val="Consolas"/>
      <family val="3"/>
    </font>
    <font>
      <sz val="10"/>
      <color rgb="FF000000"/>
      <name val="Consolas"/>
      <family val="3"/>
    </font>
    <font>
      <i/>
      <sz val="10"/>
      <color rgb="FF000000"/>
      <name val="Consolas"/>
      <family val="3"/>
    </font>
    <font>
      <sz val="11"/>
      <name val="맑은 고딕"/>
      <family val="3"/>
      <charset val="129"/>
      <scheme val="minor"/>
    </font>
    <font>
      <sz val="8"/>
      <color rgb="FF858C93"/>
      <name val="Inherit"/>
      <family val="2"/>
    </font>
  </fonts>
  <fills count="8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EFF0F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0" fillId="2" borderId="0" xfId="0" applyFill="1"/>
    <xf numFmtId="0" fontId="0" fillId="3" borderId="0" xfId="0" applyFill="1"/>
    <xf numFmtId="0" fontId="2" fillId="0" borderId="0" xfId="0" applyFont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3" fillId="4" borderId="0" xfId="0" applyFont="1" applyFill="1" applyAlignment="1">
      <alignment horizontal="left" vertical="center"/>
    </xf>
    <xf numFmtId="0" fontId="0" fillId="0" borderId="0" xfId="0" quotePrefix="1"/>
    <xf numFmtId="0" fontId="6" fillId="0" borderId="0" xfId="0" quotePrefix="1" applyFont="1"/>
    <xf numFmtId="0" fontId="7" fillId="0" borderId="0" xfId="0" applyFont="1"/>
    <xf numFmtId="0" fontId="0" fillId="0" borderId="0" xfId="0" applyAlignment="1">
      <alignment wrapText="1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0" fillId="5" borderId="0" xfId="0" applyFill="1"/>
    <xf numFmtId="0" fontId="0" fillId="5" borderId="0" xfId="0" quotePrefix="1" applyFill="1"/>
    <xf numFmtId="0" fontId="11" fillId="3" borderId="0" xfId="0" applyFont="1" applyFill="1"/>
    <xf numFmtId="0" fontId="12" fillId="0" borderId="0" xfId="0" applyFont="1"/>
    <xf numFmtId="0" fontId="15" fillId="3" borderId="0" xfId="0" applyFont="1" applyFill="1"/>
    <xf numFmtId="0" fontId="0" fillId="0" borderId="0" xfId="0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0" fillId="3" borderId="0" xfId="0" quotePrefix="1" applyFill="1"/>
    <xf numFmtId="0" fontId="11" fillId="2" borderId="0" xfId="0" applyFont="1" applyFill="1"/>
    <xf numFmtId="0" fontId="0" fillId="6" borderId="0" xfId="0" applyFill="1"/>
    <xf numFmtId="0" fontId="0" fillId="7" borderId="0" xfId="0" applyFill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gif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662940</xdr:colOff>
      <xdr:row>90</xdr:row>
      <xdr:rowOff>7620</xdr:rowOff>
    </xdr:from>
    <xdr:to>
      <xdr:col>18</xdr:col>
      <xdr:colOff>640427</xdr:colOff>
      <xdr:row>110</xdr:row>
      <xdr:rowOff>137554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09660" y="19895820"/>
          <a:ext cx="4000847" cy="454953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322</xdr:row>
      <xdr:rowOff>0</xdr:rowOff>
    </xdr:from>
    <xdr:to>
      <xdr:col>10</xdr:col>
      <xdr:colOff>419311</xdr:colOff>
      <xdr:row>325</xdr:row>
      <xdr:rowOff>76264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3920" y="71155560"/>
          <a:ext cx="2430991" cy="73920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326</xdr:row>
      <xdr:rowOff>0</xdr:rowOff>
    </xdr:from>
    <xdr:to>
      <xdr:col>11</xdr:col>
      <xdr:colOff>335483</xdr:colOff>
      <xdr:row>333</xdr:row>
      <xdr:rowOff>198271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64480" y="72039480"/>
          <a:ext cx="2347163" cy="174513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334</xdr:row>
      <xdr:rowOff>0</xdr:rowOff>
    </xdr:from>
    <xdr:to>
      <xdr:col>11</xdr:col>
      <xdr:colOff>396449</xdr:colOff>
      <xdr:row>337</xdr:row>
      <xdr:rowOff>205815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64480" y="73807320"/>
          <a:ext cx="2408129" cy="86875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342</xdr:row>
      <xdr:rowOff>0</xdr:rowOff>
    </xdr:from>
    <xdr:to>
      <xdr:col>7</xdr:col>
      <xdr:colOff>15358</xdr:colOff>
      <xdr:row>344</xdr:row>
      <xdr:rowOff>106728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52800" y="75575160"/>
          <a:ext cx="1356478" cy="54868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411</xdr:row>
      <xdr:rowOff>144780</xdr:rowOff>
    </xdr:from>
    <xdr:to>
      <xdr:col>20</xdr:col>
      <xdr:colOff>358752</xdr:colOff>
      <xdr:row>429</xdr:row>
      <xdr:rowOff>84159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05600" y="90967560"/>
          <a:ext cx="7064352" cy="3917019"/>
        </a:xfrm>
        <a:prstGeom prst="rect">
          <a:avLst/>
        </a:prstGeom>
      </xdr:spPr>
    </xdr:pic>
    <xdr:clientData/>
  </xdr:twoCellAnchor>
  <xdr:twoCellAnchor editAs="oneCell">
    <xdr:from>
      <xdr:col>0</xdr:col>
      <xdr:colOff>243840</xdr:colOff>
      <xdr:row>430</xdr:row>
      <xdr:rowOff>0</xdr:rowOff>
    </xdr:from>
    <xdr:to>
      <xdr:col>9</xdr:col>
      <xdr:colOff>556810</xdr:colOff>
      <xdr:row>445</xdr:row>
      <xdr:rowOff>91735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3840" y="95021400"/>
          <a:ext cx="6348010" cy="34064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388620</xdr:colOff>
      <xdr:row>108</xdr:row>
      <xdr:rowOff>160020</xdr:rowOff>
    </xdr:from>
    <xdr:to>
      <xdr:col>12</xdr:col>
      <xdr:colOff>23293</xdr:colOff>
      <xdr:row>123</xdr:row>
      <xdr:rowOff>30756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70860" y="24025860"/>
          <a:ext cx="4999153" cy="31854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9</xdr:col>
      <xdr:colOff>381000</xdr:colOff>
      <xdr:row>180</xdr:row>
      <xdr:rowOff>0</xdr:rowOff>
    </xdr:to>
    <xdr:pic>
      <xdr:nvPicPr>
        <xdr:cNvPr id="3" name="Picture 2" descr="Description of row_number.gif follows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39334440"/>
          <a:ext cx="5745480" cy="441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669918</xdr:colOff>
      <xdr:row>332</xdr:row>
      <xdr:rowOff>106680</xdr:rowOff>
    </xdr:from>
    <xdr:to>
      <xdr:col>14</xdr:col>
      <xdr:colOff>60960</xdr:colOff>
      <xdr:row>351</xdr:row>
      <xdr:rowOff>175260</xdr:rowOff>
    </xdr:to>
    <xdr:pic>
      <xdr:nvPicPr>
        <xdr:cNvPr id="4" name="Picture 3" descr="Image result for join sql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2718" y="73472040"/>
          <a:ext cx="5426082" cy="426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213360</xdr:colOff>
      <xdr:row>357</xdr:row>
      <xdr:rowOff>68580</xdr:rowOff>
    </xdr:from>
    <xdr:to>
      <xdr:col>8</xdr:col>
      <xdr:colOff>99515</xdr:colOff>
      <xdr:row>372</xdr:row>
      <xdr:rowOff>183177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3360" y="78958440"/>
          <a:ext cx="5250635" cy="342929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2"/>
  <sheetViews>
    <sheetView topLeftCell="A10" workbookViewId="0">
      <selection activeCell="H32" sqref="H32"/>
    </sheetView>
  </sheetViews>
  <sheetFormatPr defaultRowHeight="17.399999999999999"/>
  <sheetData>
    <row r="1" spans="1:5">
      <c r="A1" t="s">
        <v>6</v>
      </c>
    </row>
    <row r="3" spans="1:5">
      <c r="A3" s="2" t="s">
        <v>7</v>
      </c>
      <c r="B3" s="2"/>
      <c r="C3" s="2"/>
    </row>
    <row r="4" spans="1:5">
      <c r="A4" t="s">
        <v>8</v>
      </c>
    </row>
    <row r="5" spans="1:5">
      <c r="A5" t="s">
        <v>9</v>
      </c>
    </row>
    <row r="6" spans="1:5">
      <c r="A6" t="s">
        <v>10</v>
      </c>
    </row>
    <row r="7" spans="1:5">
      <c r="A7" t="s">
        <v>11</v>
      </c>
    </row>
    <row r="9" spans="1:5">
      <c r="A9" s="2" t="s">
        <v>12</v>
      </c>
      <c r="B9" s="2"/>
      <c r="C9" s="2"/>
    </row>
    <row r="10" spans="1:5">
      <c r="A10" t="s">
        <v>13</v>
      </c>
      <c r="E10" t="s">
        <v>25</v>
      </c>
    </row>
    <row r="11" spans="1:5">
      <c r="A11" t="s">
        <v>14</v>
      </c>
    </row>
    <row r="12" spans="1:5">
      <c r="A12" t="s">
        <v>15</v>
      </c>
    </row>
    <row r="13" spans="1:5">
      <c r="A13" t="s">
        <v>16</v>
      </c>
    </row>
    <row r="14" spans="1:5">
      <c r="A14" t="s">
        <v>17</v>
      </c>
    </row>
    <row r="16" spans="1:5">
      <c r="A16" s="2" t="s">
        <v>18</v>
      </c>
      <c r="B16" s="2"/>
      <c r="C16" s="2"/>
    </row>
    <row r="17" spans="1:5">
      <c r="A17" t="s">
        <v>19</v>
      </c>
    </row>
    <row r="18" spans="1:5">
      <c r="A18" t="s">
        <v>20</v>
      </c>
    </row>
    <row r="19" spans="1:5">
      <c r="A19" t="s">
        <v>21</v>
      </c>
    </row>
    <row r="20" spans="1:5">
      <c r="A20" t="s">
        <v>22</v>
      </c>
    </row>
    <row r="21" spans="1:5">
      <c r="A21" t="s">
        <v>23</v>
      </c>
    </row>
    <row r="22" spans="1:5">
      <c r="A22" t="s">
        <v>24</v>
      </c>
    </row>
    <row r="24" spans="1:5">
      <c r="A24" s="2" t="s">
        <v>72</v>
      </c>
      <c r="B24" s="2"/>
      <c r="C24" s="2"/>
      <c r="D24" s="2"/>
    </row>
    <row r="25" spans="1:5">
      <c r="A25" t="s">
        <v>73</v>
      </c>
    </row>
    <row r="26" spans="1:5">
      <c r="A26" t="s">
        <v>74</v>
      </c>
    </row>
    <row r="28" spans="1:5">
      <c r="A28" s="2" t="s">
        <v>75</v>
      </c>
      <c r="B28" s="2"/>
      <c r="C28" s="2"/>
      <c r="D28" s="2"/>
    </row>
    <row r="29" spans="1:5">
      <c r="A29" t="s">
        <v>76</v>
      </c>
      <c r="E29" t="s">
        <v>77</v>
      </c>
    </row>
    <row r="31" spans="1:5">
      <c r="A31" s="2" t="s">
        <v>125</v>
      </c>
      <c r="B31" s="2"/>
      <c r="C31" s="2"/>
      <c r="D31" s="2"/>
    </row>
    <row r="32" spans="1:5">
      <c r="A32" t="s">
        <v>126</v>
      </c>
    </row>
  </sheetData>
  <phoneticPr fontId="1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"/>
  <sheetViews>
    <sheetView workbookViewId="0">
      <selection activeCell="F24" sqref="F24"/>
    </sheetView>
  </sheetViews>
  <sheetFormatPr defaultRowHeight="17.399999999999999"/>
  <sheetData>
    <row r="1" spans="1:1">
      <c r="A1" t="s">
        <v>614</v>
      </c>
    </row>
    <row r="2" spans="1:1">
      <c r="A2" s="10" t="s">
        <v>615</v>
      </c>
    </row>
    <row r="3" spans="1:1">
      <c r="A3" t="s">
        <v>616</v>
      </c>
    </row>
    <row r="4" spans="1:1" ht="18.600000000000001">
      <c r="A4" s="11" t="s">
        <v>224</v>
      </c>
    </row>
    <row r="5" spans="1:1" ht="18.600000000000001">
      <c r="A5" s="11" t="s">
        <v>225</v>
      </c>
    </row>
    <row r="6" spans="1:1" ht="18.600000000000001">
      <c r="A6" s="11" t="s">
        <v>226</v>
      </c>
    </row>
    <row r="7" spans="1:1" ht="19.8">
      <c r="A7" s="12" t="s">
        <v>227</v>
      </c>
    </row>
    <row r="8" spans="1:1" ht="18.600000000000001">
      <c r="A8" s="11" t="s">
        <v>258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1"/>
  <sheetViews>
    <sheetView workbookViewId="0">
      <selection activeCell="G17" sqref="G17"/>
    </sheetView>
  </sheetViews>
  <sheetFormatPr defaultRowHeight="17.399999999999999"/>
  <sheetData>
    <row r="1" spans="1:9">
      <c r="A1" s="15" t="s">
        <v>562</v>
      </c>
      <c r="B1" s="17"/>
      <c r="C1" s="17"/>
      <c r="D1" s="17"/>
      <c r="E1" s="17"/>
      <c r="F1" s="17"/>
      <c r="G1" s="17"/>
      <c r="H1" s="17"/>
      <c r="I1" s="17"/>
    </row>
    <row r="2" spans="1:9">
      <c r="A2" t="s">
        <v>563</v>
      </c>
    </row>
    <row r="4" spans="1:9">
      <c r="A4" t="s">
        <v>565</v>
      </c>
      <c r="E4" s="6" t="s">
        <v>566</v>
      </c>
    </row>
    <row r="5" spans="1:9">
      <c r="A5" s="13"/>
      <c r="B5" s="13"/>
      <c r="C5" s="13"/>
    </row>
    <row r="6" spans="1:9">
      <c r="A6" t="s">
        <v>564</v>
      </c>
    </row>
    <row r="7" spans="1:9">
      <c r="B7" t="s">
        <v>567</v>
      </c>
    </row>
    <row r="8" spans="1:9">
      <c r="C8" t="s">
        <v>568</v>
      </c>
    </row>
    <row r="9" spans="1:9">
      <c r="B9" t="s">
        <v>217</v>
      </c>
    </row>
    <row r="10" spans="1:9">
      <c r="A10" t="s">
        <v>218</v>
      </c>
    </row>
    <row r="11" spans="1:9">
      <c r="A11" s="13"/>
      <c r="B11" s="13"/>
      <c r="C11" s="13"/>
    </row>
    <row r="12" spans="1:9">
      <c r="A12" t="s">
        <v>569</v>
      </c>
      <c r="E12" t="s">
        <v>572</v>
      </c>
    </row>
    <row r="13" spans="1:9">
      <c r="B13" t="s">
        <v>570</v>
      </c>
    </row>
    <row r="14" spans="1:9">
      <c r="C14" t="s">
        <v>571</v>
      </c>
    </row>
    <row r="15" spans="1:9">
      <c r="B15" t="s">
        <v>217</v>
      </c>
    </row>
    <row r="16" spans="1:9">
      <c r="A16" t="s">
        <v>218</v>
      </c>
    </row>
    <row r="17" spans="1:8">
      <c r="A17" t="s">
        <v>569</v>
      </c>
    </row>
    <row r="18" spans="1:8">
      <c r="B18" t="s">
        <v>573</v>
      </c>
    </row>
    <row r="19" spans="1:8">
      <c r="C19" t="s">
        <v>574</v>
      </c>
    </row>
    <row r="20" spans="1:8">
      <c r="B20" t="s">
        <v>575</v>
      </c>
    </row>
    <row r="21" spans="1:8">
      <c r="C21" t="s">
        <v>576</v>
      </c>
    </row>
    <row r="22" spans="1:8">
      <c r="C22" t="s">
        <v>577</v>
      </c>
    </row>
    <row r="23" spans="1:8">
      <c r="B23" t="s">
        <v>218</v>
      </c>
    </row>
    <row r="25" spans="1:8">
      <c r="A25" t="s">
        <v>218</v>
      </c>
    </row>
    <row r="27" spans="1:8">
      <c r="A27" t="s">
        <v>569</v>
      </c>
      <c r="H27" t="s">
        <v>583</v>
      </c>
    </row>
    <row r="28" spans="1:8">
      <c r="B28" t="s">
        <v>578</v>
      </c>
    </row>
    <row r="29" spans="1:8">
      <c r="C29" t="s">
        <v>579</v>
      </c>
    </row>
    <row r="30" spans="1:8">
      <c r="C30" t="s">
        <v>580</v>
      </c>
    </row>
    <row r="31" spans="1:8">
      <c r="B31" t="s">
        <v>218</v>
      </c>
    </row>
    <row r="33" spans="1:4">
      <c r="B33" t="s">
        <v>581</v>
      </c>
    </row>
    <row r="35" spans="1:4">
      <c r="B35" t="s">
        <v>582</v>
      </c>
    </row>
    <row r="36" spans="1:4">
      <c r="A36" t="s">
        <v>218</v>
      </c>
    </row>
    <row r="38" spans="1:4">
      <c r="A38" s="13"/>
      <c r="B38" s="13"/>
      <c r="C38" s="13"/>
      <c r="D38" s="13"/>
    </row>
    <row r="39" spans="1:4">
      <c r="A39" t="s">
        <v>569</v>
      </c>
    </row>
    <row r="40" spans="1:4">
      <c r="B40" t="s">
        <v>584</v>
      </c>
    </row>
    <row r="41" spans="1:4">
      <c r="B41" t="s">
        <v>585</v>
      </c>
    </row>
    <row r="42" spans="1:4">
      <c r="C42" t="s">
        <v>586</v>
      </c>
    </row>
    <row r="43" spans="1:4">
      <c r="B43" t="s">
        <v>217</v>
      </c>
    </row>
    <row r="45" spans="1:4">
      <c r="B45" t="s">
        <v>587</v>
      </c>
    </row>
    <row r="46" spans="1:4">
      <c r="C46" t="s">
        <v>588</v>
      </c>
    </row>
    <row r="47" spans="1:4">
      <c r="B47" t="s">
        <v>217</v>
      </c>
    </row>
    <row r="48" spans="1:4">
      <c r="A48" t="s">
        <v>218</v>
      </c>
    </row>
    <row r="50" spans="1:1">
      <c r="A50" t="s">
        <v>589</v>
      </c>
    </row>
    <row r="51" spans="1:1">
      <c r="A51" t="s">
        <v>590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6"/>
  <sheetViews>
    <sheetView workbookViewId="0">
      <selection activeCell="A18" sqref="A18"/>
    </sheetView>
  </sheetViews>
  <sheetFormatPr defaultRowHeight="17.399999999999999"/>
  <sheetData>
    <row r="1" spans="1:7">
      <c r="A1" s="2" t="s">
        <v>622</v>
      </c>
      <c r="B1" s="2"/>
      <c r="C1" s="2"/>
      <c r="D1" s="2"/>
      <c r="E1" t="s">
        <v>629</v>
      </c>
    </row>
    <row r="2" spans="1:7">
      <c r="A2" t="s">
        <v>617</v>
      </c>
    </row>
    <row r="4" spans="1:7">
      <c r="A4" t="s">
        <v>618</v>
      </c>
      <c r="G4" t="s">
        <v>647</v>
      </c>
    </row>
    <row r="5" spans="1:7">
      <c r="A5" t="s">
        <v>619</v>
      </c>
    </row>
    <row r="6" spans="1:7">
      <c r="A6" t="s">
        <v>620</v>
      </c>
    </row>
    <row r="7" spans="1:7">
      <c r="A7" t="s">
        <v>632</v>
      </c>
      <c r="F7" t="s">
        <v>631</v>
      </c>
    </row>
    <row r="8" spans="1:7">
      <c r="A8" t="s">
        <v>621</v>
      </c>
    </row>
    <row r="9" spans="1:7">
      <c r="A9" s="2" t="s">
        <v>623</v>
      </c>
      <c r="B9" s="2"/>
      <c r="C9" s="2"/>
      <c r="D9" s="2"/>
    </row>
    <row r="10" spans="1:7">
      <c r="A10" t="s">
        <v>624</v>
      </c>
    </row>
    <row r="11" spans="1:7">
      <c r="A11" t="s">
        <v>625</v>
      </c>
    </row>
    <row r="12" spans="1:7">
      <c r="A12" t="s">
        <v>626</v>
      </c>
    </row>
    <row r="13" spans="1:7">
      <c r="A13" t="s">
        <v>627</v>
      </c>
    </row>
    <row r="14" spans="1:7">
      <c r="A14" t="s">
        <v>628</v>
      </c>
    </row>
    <row r="16" spans="1:7">
      <c r="A16" t="s">
        <v>630</v>
      </c>
    </row>
  </sheetData>
  <phoneticPr fontId="1" type="noConversion"/>
  <pageMargins left="0.7" right="0.7" top="0.75" bottom="0.75" header="0.3" footer="0.3"/>
  <pageSetup orientation="portrait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83"/>
  <sheetViews>
    <sheetView topLeftCell="A55" workbookViewId="0">
      <selection activeCell="A84" sqref="A84"/>
    </sheetView>
  </sheetViews>
  <sheetFormatPr defaultRowHeight="17.399999999999999"/>
  <sheetData>
    <row r="1" spans="1:6">
      <c r="A1" s="2" t="s">
        <v>0</v>
      </c>
      <c r="B1" s="2"/>
      <c r="C1" s="2"/>
      <c r="D1" s="2"/>
      <c r="E1" s="2"/>
      <c r="F1" s="2"/>
    </row>
    <row r="2" spans="1:6">
      <c r="A2" t="s">
        <v>1</v>
      </c>
    </row>
    <row r="3" spans="1:6">
      <c r="B3" t="s">
        <v>2</v>
      </c>
    </row>
    <row r="4" spans="1:6">
      <c r="B4" t="s">
        <v>3</v>
      </c>
    </row>
    <row r="5" spans="1:6">
      <c r="B5" t="s">
        <v>4</v>
      </c>
    </row>
    <row r="6" spans="1:6">
      <c r="A6" t="s">
        <v>5</v>
      </c>
    </row>
    <row r="8" spans="1:6">
      <c r="A8" s="2" t="s">
        <v>33</v>
      </c>
      <c r="B8" s="2"/>
      <c r="C8" s="2"/>
      <c r="D8" s="2"/>
      <c r="E8" s="2"/>
      <c r="F8" s="2"/>
    </row>
    <row r="9" spans="1:6">
      <c r="A9" t="s">
        <v>1</v>
      </c>
    </row>
    <row r="10" spans="1:6">
      <c r="B10" t="s">
        <v>34</v>
      </c>
    </row>
    <row r="11" spans="1:6">
      <c r="B11" t="s">
        <v>35</v>
      </c>
    </row>
    <row r="12" spans="1:6">
      <c r="B12" t="s">
        <v>36</v>
      </c>
    </row>
    <row r="13" spans="1:6">
      <c r="A13" t="s">
        <v>5</v>
      </c>
    </row>
    <row r="14" spans="1:6">
      <c r="A14" t="s">
        <v>1</v>
      </c>
    </row>
    <row r="15" spans="1:6">
      <c r="B15" t="s">
        <v>34</v>
      </c>
    </row>
    <row r="16" spans="1:6">
      <c r="B16" t="s">
        <v>37</v>
      </c>
    </row>
    <row r="17" spans="1:6">
      <c r="B17" t="s">
        <v>36</v>
      </c>
    </row>
    <row r="18" spans="1:6">
      <c r="A18" t="s">
        <v>5</v>
      </c>
    </row>
    <row r="20" spans="1:6">
      <c r="A20" t="s">
        <v>38</v>
      </c>
    </row>
    <row r="21" spans="1:6">
      <c r="B21" t="s">
        <v>39</v>
      </c>
    </row>
    <row r="22" spans="1:6">
      <c r="C22" t="s">
        <v>40</v>
      </c>
    </row>
    <row r="23" spans="1:6">
      <c r="D23" t="s">
        <v>41</v>
      </c>
    </row>
    <row r="24" spans="1:6">
      <c r="D24" t="s">
        <v>42</v>
      </c>
    </row>
    <row r="25" spans="1:6">
      <c r="C25" t="s">
        <v>43</v>
      </c>
    </row>
    <row r="26" spans="1:6">
      <c r="C26" t="s">
        <v>40</v>
      </c>
    </row>
    <row r="27" spans="1:6">
      <c r="D27" t="s">
        <v>44</v>
      </c>
    </row>
    <row r="28" spans="1:6">
      <c r="D28" t="s">
        <v>45</v>
      </c>
    </row>
    <row r="29" spans="1:6">
      <c r="D29" t="s">
        <v>46</v>
      </c>
    </row>
    <row r="30" spans="1:6">
      <c r="D30" t="s">
        <v>47</v>
      </c>
    </row>
    <row r="31" spans="1:6">
      <c r="E31" t="s">
        <v>48</v>
      </c>
    </row>
    <row r="32" spans="1:6">
      <c r="F32" t="s">
        <v>49</v>
      </c>
    </row>
    <row r="33" spans="1:7">
      <c r="G33" t="s">
        <v>50</v>
      </c>
    </row>
    <row r="34" spans="1:7">
      <c r="F34" t="s">
        <v>51</v>
      </c>
    </row>
    <row r="35" spans="1:7">
      <c r="F35" t="s">
        <v>52</v>
      </c>
    </row>
    <row r="36" spans="1:7">
      <c r="G36" t="s">
        <v>53</v>
      </c>
    </row>
    <row r="37" spans="1:7">
      <c r="G37" t="s">
        <v>54</v>
      </c>
    </row>
    <row r="38" spans="1:7">
      <c r="F38" t="s">
        <v>55</v>
      </c>
    </row>
    <row r="39" spans="1:7">
      <c r="E39" t="s">
        <v>56</v>
      </c>
    </row>
    <row r="40" spans="1:7">
      <c r="D40" t="s">
        <v>57</v>
      </c>
    </row>
    <row r="41" spans="1:7">
      <c r="C41" t="s">
        <v>43</v>
      </c>
    </row>
    <row r="42" spans="1:7">
      <c r="B42" t="s">
        <v>58</v>
      </c>
    </row>
    <row r="43" spans="1:7">
      <c r="A43" t="s">
        <v>59</v>
      </c>
    </row>
    <row r="45" spans="1:7">
      <c r="A45" s="2" t="s">
        <v>61</v>
      </c>
      <c r="B45" s="2"/>
      <c r="C45" s="2"/>
      <c r="D45" s="2"/>
      <c r="E45" s="2"/>
    </row>
    <row r="46" spans="1:7">
      <c r="A46" t="s">
        <v>1</v>
      </c>
    </row>
    <row r="47" spans="1:7">
      <c r="B47" t="s">
        <v>62</v>
      </c>
    </row>
    <row r="48" spans="1:7">
      <c r="B48" t="s">
        <v>63</v>
      </c>
    </row>
    <row r="49" spans="1:6">
      <c r="B49" t="s">
        <v>64</v>
      </c>
    </row>
    <row r="50" spans="1:6">
      <c r="A50" t="s">
        <v>5</v>
      </c>
    </row>
    <row r="52" spans="1:6">
      <c r="A52" t="s">
        <v>1</v>
      </c>
    </row>
    <row r="53" spans="1:6">
      <c r="B53" t="s">
        <v>65</v>
      </c>
    </row>
    <row r="54" spans="1:6">
      <c r="B54" t="s">
        <v>66</v>
      </c>
    </row>
    <row r="55" spans="1:6">
      <c r="B55" t="s">
        <v>67</v>
      </c>
    </row>
    <row r="56" spans="1:6">
      <c r="A56" t="s">
        <v>5</v>
      </c>
    </row>
    <row r="58" spans="1:6">
      <c r="A58" s="2" t="s">
        <v>681</v>
      </c>
      <c r="B58" s="2"/>
      <c r="C58" s="2"/>
      <c r="D58" s="2"/>
      <c r="E58" s="2"/>
      <c r="F58" s="2"/>
    </row>
    <row r="59" spans="1:6">
      <c r="A59" t="s">
        <v>1</v>
      </c>
    </row>
    <row r="60" spans="1:6">
      <c r="B60" t="s">
        <v>678</v>
      </c>
    </row>
    <row r="61" spans="1:6">
      <c r="B61" t="s">
        <v>679</v>
      </c>
    </row>
    <row r="62" spans="1:6">
      <c r="B62" t="s">
        <v>680</v>
      </c>
    </row>
    <row r="63" spans="1:6">
      <c r="A63" t="s">
        <v>5</v>
      </c>
    </row>
    <row r="65" spans="1:2">
      <c r="A65" t="s">
        <v>1</v>
      </c>
    </row>
    <row r="66" spans="1:2">
      <c r="B66" t="s">
        <v>682</v>
      </c>
    </row>
    <row r="67" spans="1:2">
      <c r="B67" t="s">
        <v>683</v>
      </c>
    </row>
    <row r="68" spans="1:2">
      <c r="B68" t="s">
        <v>684</v>
      </c>
    </row>
    <row r="69" spans="1:2">
      <c r="A69" t="s">
        <v>5</v>
      </c>
    </row>
    <row r="71" spans="1:2">
      <c r="A71" t="s">
        <v>1</v>
      </c>
    </row>
    <row r="72" spans="1:2">
      <c r="B72" t="s">
        <v>685</v>
      </c>
    </row>
    <row r="73" spans="1:2">
      <c r="B73" t="s">
        <v>686</v>
      </c>
    </row>
    <row r="74" spans="1:2">
      <c r="B74" t="s">
        <v>687</v>
      </c>
    </row>
    <row r="75" spans="1:2">
      <c r="A75" t="s">
        <v>5</v>
      </c>
    </row>
    <row r="77" spans="1:2">
      <c r="A77" t="s">
        <v>688</v>
      </c>
    </row>
    <row r="78" spans="1:2">
      <c r="B78" t="s">
        <v>689</v>
      </c>
    </row>
    <row r="79" spans="1:2">
      <c r="B79" t="s">
        <v>690</v>
      </c>
    </row>
    <row r="80" spans="1:2">
      <c r="B80" t="s">
        <v>691</v>
      </c>
    </row>
    <row r="81" spans="1:2">
      <c r="B81" t="s">
        <v>692</v>
      </c>
    </row>
    <row r="82" spans="1:2">
      <c r="B82" t="s">
        <v>693</v>
      </c>
    </row>
    <row r="83" spans="1:2">
      <c r="A83" t="s">
        <v>694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2"/>
  <sheetViews>
    <sheetView workbookViewId="0">
      <selection activeCell="D26" sqref="D26"/>
    </sheetView>
  </sheetViews>
  <sheetFormatPr defaultRowHeight="17.399999999999999"/>
  <sheetData>
    <row r="1" spans="1:9">
      <c r="A1" s="2" t="s">
        <v>78</v>
      </c>
      <c r="B1" s="2"/>
      <c r="C1" s="2"/>
      <c r="D1" s="2"/>
      <c r="E1" s="2"/>
      <c r="F1" s="2"/>
    </row>
    <row r="2" spans="1:9">
      <c r="A2" t="s">
        <v>79</v>
      </c>
    </row>
    <row r="3" spans="1:9">
      <c r="A3" t="s">
        <v>80</v>
      </c>
    </row>
    <row r="4" spans="1:9">
      <c r="A4" t="s">
        <v>81</v>
      </c>
      <c r="I4" t="s">
        <v>85</v>
      </c>
    </row>
    <row r="5" spans="1:9">
      <c r="A5" t="s">
        <v>82</v>
      </c>
      <c r="I5" t="s">
        <v>84</v>
      </c>
    </row>
    <row r="6" spans="1:9">
      <c r="A6" t="s">
        <v>83</v>
      </c>
    </row>
    <row r="8" spans="1:9">
      <c r="A8" s="2" t="s">
        <v>650</v>
      </c>
      <c r="B8" s="2"/>
      <c r="C8" s="2"/>
      <c r="D8" s="2"/>
      <c r="E8" s="2"/>
    </row>
    <row r="9" spans="1:9">
      <c r="A9" t="s">
        <v>651</v>
      </c>
    </row>
    <row r="10" spans="1:9">
      <c r="A10" t="s">
        <v>652</v>
      </c>
    </row>
    <row r="11" spans="1:9">
      <c r="C11" t="s">
        <v>653</v>
      </c>
    </row>
    <row r="12" spans="1:9">
      <c r="C12" t="s">
        <v>654</v>
      </c>
    </row>
    <row r="13" spans="1:9">
      <c r="C13" t="s">
        <v>655</v>
      </c>
    </row>
    <row r="14" spans="1:9">
      <c r="C14" t="s">
        <v>656</v>
      </c>
    </row>
    <row r="15" spans="1:9">
      <c r="D15" t="s">
        <v>657</v>
      </c>
    </row>
    <row r="16" spans="1:9">
      <c r="D16" t="s">
        <v>658</v>
      </c>
    </row>
    <row r="17" spans="1:4">
      <c r="C17" t="s">
        <v>659</v>
      </c>
    </row>
    <row r="18" spans="1:4">
      <c r="C18" t="s">
        <v>656</v>
      </c>
    </row>
    <row r="19" spans="1:4">
      <c r="D19" t="s">
        <v>660</v>
      </c>
    </row>
    <row r="20" spans="1:4">
      <c r="D20" t="s">
        <v>661</v>
      </c>
    </row>
    <row r="21" spans="1:4">
      <c r="C21" t="s">
        <v>659</v>
      </c>
    </row>
    <row r="22" spans="1:4">
      <c r="B22" t="s">
        <v>662</v>
      </c>
    </row>
    <row r="23" spans="1:4">
      <c r="B23" t="s">
        <v>663</v>
      </c>
    </row>
    <row r="24" spans="1:4">
      <c r="C24" t="s">
        <v>653</v>
      </c>
    </row>
    <row r="25" spans="1:4">
      <c r="C25" t="s">
        <v>664</v>
      </c>
    </row>
    <row r="26" spans="1:4">
      <c r="B26" t="s">
        <v>665</v>
      </c>
    </row>
    <row r="28" spans="1:4">
      <c r="A28" t="s">
        <v>666</v>
      </c>
    </row>
    <row r="29" spans="1:4">
      <c r="A29" t="s">
        <v>667</v>
      </c>
      <c r="D29" t="s">
        <v>668</v>
      </c>
    </row>
    <row r="31" spans="1:4">
      <c r="A31" t="s">
        <v>669</v>
      </c>
    </row>
    <row r="32" spans="1:4">
      <c r="A32" t="s">
        <v>670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0"/>
  <sheetViews>
    <sheetView topLeftCell="A43" workbookViewId="0">
      <selection activeCell="A60" sqref="A60"/>
    </sheetView>
  </sheetViews>
  <sheetFormatPr defaultRowHeight="17.399999999999999"/>
  <sheetData>
    <row r="1" spans="1:14">
      <c r="A1" t="s">
        <v>26</v>
      </c>
    </row>
    <row r="2" spans="1:14">
      <c r="A2" t="s">
        <v>27</v>
      </c>
    </row>
    <row r="3" spans="1:14">
      <c r="A3" t="s">
        <v>28</v>
      </c>
    </row>
    <row r="4" spans="1:14">
      <c r="A4" s="1" t="s">
        <v>29</v>
      </c>
      <c r="B4" s="1"/>
    </row>
    <row r="5" spans="1:14">
      <c r="A5" s="1" t="s">
        <v>30</v>
      </c>
      <c r="B5" s="1"/>
    </row>
    <row r="6" spans="1:14">
      <c r="A6" t="s">
        <v>31</v>
      </c>
    </row>
    <row r="7" spans="1:14">
      <c r="A7" t="s">
        <v>32</v>
      </c>
    </row>
    <row r="10" spans="1:14">
      <c r="A10" t="s">
        <v>60</v>
      </c>
    </row>
    <row r="11" spans="1:14">
      <c r="A11" t="s">
        <v>68</v>
      </c>
      <c r="N11" t="s">
        <v>159</v>
      </c>
    </row>
    <row r="12" spans="1:14">
      <c r="A12" t="s">
        <v>69</v>
      </c>
    </row>
    <row r="13" spans="1:14">
      <c r="A13" t="s">
        <v>70</v>
      </c>
    </row>
    <row r="14" spans="1:14">
      <c r="A14" t="s">
        <v>71</v>
      </c>
    </row>
    <row r="16" spans="1:14">
      <c r="A16" s="1" t="s">
        <v>89</v>
      </c>
      <c r="B16" s="1"/>
      <c r="C16" s="1"/>
      <c r="D16" s="1"/>
      <c r="E16" s="1"/>
      <c r="G16" s="3" t="s">
        <v>91</v>
      </c>
      <c r="L16" s="6" t="s">
        <v>95</v>
      </c>
    </row>
    <row r="17" spans="1:7">
      <c r="A17" s="1" t="s">
        <v>90</v>
      </c>
      <c r="B17" s="1"/>
      <c r="C17" s="1"/>
      <c r="D17" s="1"/>
      <c r="E17" s="1"/>
      <c r="G17" s="4" t="s">
        <v>92</v>
      </c>
    </row>
    <row r="18" spans="1:7">
      <c r="G18" s="4" t="s">
        <v>93</v>
      </c>
    </row>
    <row r="19" spans="1:7">
      <c r="G19" s="5" t="s">
        <v>94</v>
      </c>
    </row>
    <row r="21" spans="1:7">
      <c r="A21" s="2" t="s">
        <v>96</v>
      </c>
      <c r="B21" s="2"/>
      <c r="C21" s="2"/>
      <c r="D21" s="2"/>
    </row>
    <row r="22" spans="1:7">
      <c r="A22" t="s">
        <v>97</v>
      </c>
    </row>
    <row r="23" spans="1:7">
      <c r="A23" t="s">
        <v>98</v>
      </c>
    </row>
    <row r="25" spans="1:7">
      <c r="A25" t="s">
        <v>99</v>
      </c>
    </row>
    <row r="26" spans="1:7">
      <c r="A26" t="s">
        <v>100</v>
      </c>
    </row>
    <row r="27" spans="1:7">
      <c r="A27" s="7" t="s">
        <v>101</v>
      </c>
      <c r="B27" s="8"/>
      <c r="C27" s="8"/>
      <c r="D27" s="8"/>
    </row>
    <row r="29" spans="1:7">
      <c r="A29" t="s">
        <v>102</v>
      </c>
    </row>
    <row r="31" spans="1:7">
      <c r="A31" s="1" t="s">
        <v>103</v>
      </c>
      <c r="B31" s="1"/>
      <c r="C31" s="1"/>
    </row>
    <row r="32" spans="1:7">
      <c r="A32" s="6" t="s">
        <v>104</v>
      </c>
    </row>
    <row r="33" spans="1:4">
      <c r="A33" t="s">
        <v>115</v>
      </c>
    </row>
    <row r="34" spans="1:4">
      <c r="A34" t="s">
        <v>116</v>
      </c>
    </row>
    <row r="35" spans="1:4">
      <c r="A35" t="s">
        <v>117</v>
      </c>
    </row>
    <row r="36" spans="1:4">
      <c r="B36" t="s">
        <v>118</v>
      </c>
    </row>
    <row r="37" spans="1:4">
      <c r="B37" t="s">
        <v>119</v>
      </c>
    </row>
    <row r="38" spans="1:4">
      <c r="A38" t="s">
        <v>120</v>
      </c>
    </row>
    <row r="39" spans="1:4">
      <c r="A39" s="2" t="s">
        <v>121</v>
      </c>
      <c r="B39" s="2"/>
      <c r="C39" s="2"/>
      <c r="D39" s="2"/>
    </row>
    <row r="40" spans="1:4">
      <c r="A40" t="s">
        <v>122</v>
      </c>
    </row>
    <row r="41" spans="1:4">
      <c r="A41" t="s">
        <v>123</v>
      </c>
    </row>
    <row r="42" spans="1:4">
      <c r="A42" t="s">
        <v>124</v>
      </c>
    </row>
    <row r="44" spans="1:4">
      <c r="A44" s="2" t="s">
        <v>127</v>
      </c>
      <c r="B44" s="2"/>
      <c r="C44" s="2"/>
      <c r="D44" s="2"/>
    </row>
    <row r="45" spans="1:4">
      <c r="A45" s="6" t="s">
        <v>128</v>
      </c>
    </row>
    <row r="49" spans="1:16">
      <c r="A49" s="2" t="s">
        <v>157</v>
      </c>
      <c r="B49" s="2"/>
      <c r="C49" s="2"/>
      <c r="D49" s="2"/>
      <c r="E49" s="2"/>
      <c r="F49" s="2"/>
      <c r="G49" s="2"/>
      <c r="H49" s="2" t="s">
        <v>158</v>
      </c>
      <c r="I49" s="2"/>
      <c r="J49" s="2"/>
      <c r="K49" s="2"/>
      <c r="L49" s="2"/>
      <c r="M49" s="2"/>
      <c r="N49" s="2"/>
      <c r="O49" s="2"/>
      <c r="P49" s="2"/>
    </row>
    <row r="50" spans="1:16">
      <c r="A50" t="s">
        <v>152</v>
      </c>
      <c r="H50" t="s">
        <v>155</v>
      </c>
    </row>
    <row r="51" spans="1:16">
      <c r="A51" t="s">
        <v>153</v>
      </c>
      <c r="H51" t="s">
        <v>156</v>
      </c>
    </row>
    <row r="52" spans="1:16">
      <c r="A52" t="s">
        <v>154</v>
      </c>
    </row>
    <row r="55" spans="1:16">
      <c r="A55" s="6" t="s">
        <v>608</v>
      </c>
    </row>
    <row r="56" spans="1:16">
      <c r="A56" s="6" t="s">
        <v>609</v>
      </c>
    </row>
    <row r="58" spans="1:16">
      <c r="A58" t="s">
        <v>610</v>
      </c>
    </row>
    <row r="59" spans="1:16">
      <c r="A59" t="s">
        <v>611</v>
      </c>
    </row>
    <row r="60" spans="1:16">
      <c r="A60" t="s">
        <v>612</v>
      </c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S36"/>
  <sheetViews>
    <sheetView topLeftCell="A22" workbookViewId="0">
      <selection activeCell="A40" sqref="A40"/>
    </sheetView>
  </sheetViews>
  <sheetFormatPr defaultRowHeight="17.399999999999999"/>
  <sheetData>
    <row r="2" spans="1:19">
      <c r="A2" t="s">
        <v>86</v>
      </c>
    </row>
    <row r="3" spans="1:19">
      <c r="A3" s="2" t="s">
        <v>87</v>
      </c>
      <c r="B3" s="2"/>
      <c r="C3" s="2"/>
      <c r="D3" s="2"/>
      <c r="E3" s="2"/>
      <c r="F3" s="2"/>
      <c r="I3" s="2" t="s">
        <v>108</v>
      </c>
      <c r="J3" s="2"/>
      <c r="K3" s="2"/>
      <c r="L3" s="2"/>
      <c r="M3" s="2"/>
      <c r="P3" s="2" t="s">
        <v>111</v>
      </c>
      <c r="Q3" s="2"/>
      <c r="R3" s="2"/>
      <c r="S3" s="2"/>
    </row>
    <row r="4" spans="1:19">
      <c r="A4" t="s">
        <v>88</v>
      </c>
      <c r="I4" t="s">
        <v>106</v>
      </c>
      <c r="P4" t="s">
        <v>112</v>
      </c>
    </row>
    <row r="5" spans="1:19">
      <c r="I5" t="s">
        <v>105</v>
      </c>
      <c r="P5" t="s">
        <v>114</v>
      </c>
    </row>
    <row r="6" spans="1:19">
      <c r="I6" t="s">
        <v>107</v>
      </c>
      <c r="P6" t="s">
        <v>113</v>
      </c>
    </row>
    <row r="7" spans="1:19">
      <c r="I7" t="s">
        <v>109</v>
      </c>
    </row>
    <row r="8" spans="1:19">
      <c r="I8" t="s">
        <v>110</v>
      </c>
    </row>
    <row r="11" spans="1:19">
      <c r="A11" s="2" t="s">
        <v>591</v>
      </c>
      <c r="B11" s="2"/>
      <c r="C11" s="2"/>
      <c r="D11" s="2"/>
      <c r="E11" s="2"/>
      <c r="F11" s="2"/>
    </row>
    <row r="12" spans="1:19">
      <c r="A12" s="19" t="s">
        <v>592</v>
      </c>
    </row>
    <row r="13" spans="1:19">
      <c r="A13" s="4" t="s">
        <v>593</v>
      </c>
    </row>
    <row r="14" spans="1:19">
      <c r="A14" s="4" t="s">
        <v>594</v>
      </c>
    </row>
    <row r="15" spans="1:19">
      <c r="A15" s="4" t="s">
        <v>595</v>
      </c>
    </row>
    <row r="16" spans="1:19">
      <c r="A16" s="18"/>
    </row>
    <row r="17" spans="1:8">
      <c r="A17" s="19" t="s">
        <v>596</v>
      </c>
    </row>
    <row r="18" spans="1:8">
      <c r="A18" s="19" t="s">
        <v>597</v>
      </c>
    </row>
    <row r="19" spans="1:8">
      <c r="A19" s="5" t="s">
        <v>598</v>
      </c>
    </row>
    <row r="21" spans="1:8">
      <c r="A21" s="20" t="s">
        <v>599</v>
      </c>
      <c r="B21" s="2"/>
      <c r="C21" s="2"/>
      <c r="D21" s="2"/>
      <c r="E21" s="2"/>
      <c r="F21" s="2"/>
      <c r="G21" s="2"/>
      <c r="H21" s="2"/>
    </row>
    <row r="22" spans="1:8">
      <c r="A22" t="s">
        <v>601</v>
      </c>
    </row>
    <row r="23" spans="1:8">
      <c r="B23" t="str">
        <f>+ "SELECT user_id, nickname, profile_img, following_count, post_count "</f>
        <v xml:space="preserve">SELECT user_id, nickname, profile_img, following_count, post_count </v>
      </c>
    </row>
    <row r="24" spans="1:8">
      <c r="B24" t="str">
        <f>+ "FROM Uservo WHERE nickname LIKE '%'||?||'%' "</f>
        <v xml:space="preserve">FROM Uservo WHERE nickname LIKE '%'||?||'%' </v>
      </c>
    </row>
    <row r="25" spans="1:8">
      <c r="B25" t="str">
        <f>+ "ORDER BY following_count DESC "</f>
        <v xml:space="preserve">ORDER BY following_count DESC </v>
      </c>
      <c r="G25" t="s">
        <v>603</v>
      </c>
    </row>
    <row r="26" spans="1:8">
      <c r="B26" t="s">
        <v>602</v>
      </c>
    </row>
    <row r="27" spans="1:8">
      <c r="A27" t="s">
        <v>600</v>
      </c>
    </row>
    <row r="28" spans="1:8">
      <c r="B28" t="s">
        <v>604</v>
      </c>
    </row>
    <row r="30" spans="1:8">
      <c r="A30" t="s">
        <v>605</v>
      </c>
    </row>
    <row r="31" spans="1:8">
      <c r="B31" t="str">
        <f>+ "SELECT advertisement_id, advertisement_name, profile_img, puted_count "</f>
        <v xml:space="preserve">SELECT advertisement_id, advertisement_name, profile_img, puted_count </v>
      </c>
    </row>
    <row r="32" spans="1:8">
      <c r="B32" t="str">
        <f>+ "FROM advertisementvo WHERE advertisement_name LIKE %:searchKeyword% "</f>
        <v xml:space="preserve">FROM advertisementvo WHERE advertisement_name LIKE %:searchKeyword% </v>
      </c>
    </row>
    <row r="33" spans="1:2">
      <c r="B33" t="str">
        <f>+ "ORDER BY weighted_avg DESC "</f>
        <v xml:space="preserve">ORDER BY weighted_avg DESC </v>
      </c>
    </row>
    <row r="34" spans="1:2">
      <c r="B34" t="s">
        <v>602</v>
      </c>
    </row>
    <row r="35" spans="1:2">
      <c r="A35" t="s">
        <v>600</v>
      </c>
    </row>
    <row r="36" spans="1:2">
      <c r="B36" t="s">
        <v>606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21"/>
  <sheetViews>
    <sheetView workbookViewId="0">
      <selection activeCell="I10" sqref="I10"/>
    </sheetView>
  </sheetViews>
  <sheetFormatPr defaultRowHeight="17.399999999999999"/>
  <sheetData>
    <row r="1" spans="1:8">
      <c r="A1" s="2" t="s">
        <v>129</v>
      </c>
      <c r="B1" s="2"/>
      <c r="C1" s="2"/>
      <c r="D1" s="2"/>
    </row>
    <row r="2" spans="1:8">
      <c r="A2" t="s">
        <v>130</v>
      </c>
      <c r="G2" t="s">
        <v>334</v>
      </c>
    </row>
    <row r="3" spans="1:8">
      <c r="G3" t="s">
        <v>426</v>
      </c>
    </row>
    <row r="4" spans="1:8">
      <c r="A4" t="s">
        <v>206</v>
      </c>
    </row>
    <row r="5" spans="1:8">
      <c r="A5" t="s">
        <v>207</v>
      </c>
      <c r="G5" t="s">
        <v>613</v>
      </c>
    </row>
    <row r="6" spans="1:8">
      <c r="A6" t="s">
        <v>208</v>
      </c>
    </row>
    <row r="7" spans="1:8">
      <c r="A7" t="s">
        <v>209</v>
      </c>
      <c r="H7" t="s">
        <v>607</v>
      </c>
    </row>
    <row r="8" spans="1:8">
      <c r="A8" t="s">
        <v>210</v>
      </c>
    </row>
    <row r="10" spans="1:8">
      <c r="A10" s="2" t="s">
        <v>228</v>
      </c>
      <c r="B10" s="2"/>
      <c r="C10" s="2"/>
      <c r="D10" s="2" t="s">
        <v>230</v>
      </c>
      <c r="G10" t="s">
        <v>233</v>
      </c>
    </row>
    <row r="11" spans="1:8">
      <c r="A11" t="s">
        <v>229</v>
      </c>
    </row>
    <row r="12" spans="1:8">
      <c r="A12" s="2" t="s">
        <v>231</v>
      </c>
      <c r="B12" s="2"/>
      <c r="C12" s="2"/>
      <c r="D12" s="2"/>
    </row>
    <row r="13" spans="1:8">
      <c r="A13" t="s">
        <v>232</v>
      </c>
    </row>
    <row r="14" spans="1:8">
      <c r="A14" s="2" t="s">
        <v>237</v>
      </c>
      <c r="B14" s="2"/>
      <c r="C14" s="2"/>
      <c r="D14" s="2"/>
      <c r="E14" s="2"/>
    </row>
    <row r="15" spans="1:8">
      <c r="A15" t="s">
        <v>253</v>
      </c>
    </row>
    <row r="16" spans="1:8">
      <c r="A16" t="s">
        <v>234</v>
      </c>
    </row>
    <row r="17" spans="1:8">
      <c r="A17" t="s">
        <v>235</v>
      </c>
    </row>
    <row r="18" spans="1:8">
      <c r="A18" t="s">
        <v>236</v>
      </c>
    </row>
    <row r="19" spans="1:8">
      <c r="A19" s="2" t="s">
        <v>238</v>
      </c>
      <c r="B19" s="2"/>
      <c r="C19" s="2"/>
      <c r="D19" s="2"/>
      <c r="E19" s="2"/>
      <c r="H19" t="s">
        <v>239</v>
      </c>
    </row>
    <row r="20" spans="1:8">
      <c r="A20" t="s">
        <v>243</v>
      </c>
      <c r="H20" t="s">
        <v>240</v>
      </c>
    </row>
    <row r="21" spans="1:8">
      <c r="B21" t="s">
        <v>242</v>
      </c>
      <c r="H21" t="s">
        <v>241</v>
      </c>
    </row>
    <row r="22" spans="1:8">
      <c r="B22" t="s">
        <v>244</v>
      </c>
    </row>
    <row r="23" spans="1:8">
      <c r="B23" t="s">
        <v>245</v>
      </c>
    </row>
    <row r="24" spans="1:8">
      <c r="A24" t="s">
        <v>248</v>
      </c>
      <c r="B24" t="s">
        <v>249</v>
      </c>
    </row>
    <row r="25" spans="1:8">
      <c r="A25" t="s">
        <v>246</v>
      </c>
    </row>
    <row r="26" spans="1:8">
      <c r="A26" t="s">
        <v>250</v>
      </c>
    </row>
    <row r="27" spans="1:8">
      <c r="A27" t="s">
        <v>251</v>
      </c>
    </row>
    <row r="29" spans="1:8">
      <c r="A29" t="s">
        <v>252</v>
      </c>
    </row>
    <row r="30" spans="1:8">
      <c r="A30" t="s">
        <v>254</v>
      </c>
    </row>
    <row r="31" spans="1:8">
      <c r="A31" t="s">
        <v>257</v>
      </c>
      <c r="G31" t="s">
        <v>256</v>
      </c>
    </row>
    <row r="32" spans="1:8">
      <c r="A32" t="s">
        <v>255</v>
      </c>
      <c r="G32" t="s">
        <v>266</v>
      </c>
    </row>
    <row r="33" spans="1:7">
      <c r="A33" t="s">
        <v>259</v>
      </c>
      <c r="G33" t="s">
        <v>267</v>
      </c>
    </row>
    <row r="34" spans="1:7">
      <c r="A34" t="s">
        <v>260</v>
      </c>
    </row>
    <row r="35" spans="1:7">
      <c r="A35" t="s">
        <v>261</v>
      </c>
    </row>
    <row r="36" spans="1:7">
      <c r="A36" t="s">
        <v>262</v>
      </c>
    </row>
    <row r="37" spans="1:7">
      <c r="A37" s="1"/>
      <c r="B37" s="1"/>
      <c r="C37" s="1"/>
      <c r="D37" s="1"/>
      <c r="E37" s="1"/>
      <c r="F37" s="1"/>
      <c r="G37" s="1"/>
    </row>
    <row r="38" spans="1:7">
      <c r="A38" t="s">
        <v>263</v>
      </c>
    </row>
    <row r="39" spans="1:7">
      <c r="A39" t="s">
        <v>243</v>
      </c>
    </row>
    <row r="40" spans="1:7">
      <c r="B40" t="s">
        <v>269</v>
      </c>
    </row>
    <row r="41" spans="1:7">
      <c r="B41" t="s">
        <v>244</v>
      </c>
      <c r="F41" t="s">
        <v>264</v>
      </c>
    </row>
    <row r="42" spans="1:7">
      <c r="B42" t="s">
        <v>245</v>
      </c>
      <c r="F42" t="s">
        <v>268</v>
      </c>
    </row>
    <row r="43" spans="1:7">
      <c r="B43" t="s">
        <v>249</v>
      </c>
      <c r="F43" t="s">
        <v>265</v>
      </c>
    </row>
    <row r="44" spans="1:7">
      <c r="A44" t="s">
        <v>246</v>
      </c>
    </row>
    <row r="45" spans="1:7">
      <c r="A45" t="s">
        <v>270</v>
      </c>
    </row>
    <row r="46" spans="1:7">
      <c r="A46" t="s">
        <v>271</v>
      </c>
    </row>
    <row r="47" spans="1:7">
      <c r="A47" t="s">
        <v>272</v>
      </c>
    </row>
    <row r="48" spans="1:7">
      <c r="A48" t="s">
        <v>273</v>
      </c>
    </row>
    <row r="49" spans="1:8">
      <c r="A49" t="s">
        <v>274</v>
      </c>
    </row>
    <row r="50" spans="1:8">
      <c r="A50" s="1"/>
      <c r="B50" s="1"/>
      <c r="C50" s="1"/>
      <c r="D50" s="1"/>
      <c r="E50" s="1"/>
      <c r="F50" s="1"/>
    </row>
    <row r="51" spans="1:8">
      <c r="A51" t="s">
        <v>275</v>
      </c>
      <c r="D51" t="s">
        <v>278</v>
      </c>
      <c r="H51" t="s">
        <v>278</v>
      </c>
    </row>
    <row r="52" spans="1:8">
      <c r="A52" t="s">
        <v>276</v>
      </c>
      <c r="D52" t="s">
        <v>279</v>
      </c>
      <c r="H52" t="s">
        <v>279</v>
      </c>
    </row>
    <row r="53" spans="1:8">
      <c r="A53" t="s">
        <v>277</v>
      </c>
      <c r="D53" t="s">
        <v>280</v>
      </c>
      <c r="H53" t="s">
        <v>281</v>
      </c>
    </row>
    <row r="55" spans="1:8">
      <c r="A55" t="s">
        <v>278</v>
      </c>
      <c r="F55" t="s">
        <v>278</v>
      </c>
    </row>
    <row r="56" spans="1:8">
      <c r="A56" t="s">
        <v>282</v>
      </c>
      <c r="F56" t="s">
        <v>284</v>
      </c>
    </row>
    <row r="57" spans="1:8">
      <c r="A57" t="s">
        <v>283</v>
      </c>
      <c r="F57" t="s">
        <v>285</v>
      </c>
    </row>
    <row r="59" spans="1:8">
      <c r="A59" t="s">
        <v>278</v>
      </c>
      <c r="E59" t="s">
        <v>287</v>
      </c>
      <c r="H59" t="s">
        <v>287</v>
      </c>
    </row>
    <row r="60" spans="1:8">
      <c r="A60" t="s">
        <v>286</v>
      </c>
      <c r="E60" t="s">
        <v>288</v>
      </c>
      <c r="H60" t="s">
        <v>289</v>
      </c>
    </row>
    <row r="61" spans="1:8">
      <c r="A61" s="1" t="s">
        <v>290</v>
      </c>
      <c r="B61" s="1"/>
      <c r="C61" s="1"/>
      <c r="D61" s="1"/>
      <c r="E61" s="1"/>
      <c r="F61" s="1"/>
    </row>
    <row r="62" spans="1:8">
      <c r="A62" t="s">
        <v>291</v>
      </c>
      <c r="C62" t="s">
        <v>293</v>
      </c>
      <c r="E62" t="s">
        <v>296</v>
      </c>
    </row>
    <row r="63" spans="1:8">
      <c r="A63" t="s">
        <v>292</v>
      </c>
      <c r="C63" t="s">
        <v>292</v>
      </c>
      <c r="E63" t="s">
        <v>295</v>
      </c>
      <c r="G63" t="s">
        <v>297</v>
      </c>
    </row>
    <row r="65" spans="1:7">
      <c r="A65" t="s">
        <v>300</v>
      </c>
      <c r="E65" t="s">
        <v>299</v>
      </c>
    </row>
    <row r="66" spans="1:7">
      <c r="A66" t="s">
        <v>298</v>
      </c>
    </row>
    <row r="67" spans="1:7">
      <c r="A67" t="s">
        <v>301</v>
      </c>
    </row>
    <row r="69" spans="1:7">
      <c r="A69" t="s">
        <v>300</v>
      </c>
      <c r="E69" t="s">
        <v>291</v>
      </c>
      <c r="G69" t="s">
        <v>291</v>
      </c>
    </row>
    <row r="70" spans="1:7">
      <c r="A70" t="s">
        <v>298</v>
      </c>
      <c r="E70" t="s">
        <v>298</v>
      </c>
      <c r="G70" t="s">
        <v>298</v>
      </c>
    </row>
    <row r="71" spans="1:7">
      <c r="A71" t="s">
        <v>302</v>
      </c>
      <c r="E71" t="s">
        <v>303</v>
      </c>
      <c r="G71" t="s">
        <v>304</v>
      </c>
    </row>
    <row r="72" spans="1:7">
      <c r="G72" t="s">
        <v>305</v>
      </c>
    </row>
    <row r="73" spans="1:7">
      <c r="A73" t="s">
        <v>291</v>
      </c>
      <c r="D73" t="s">
        <v>294</v>
      </c>
      <c r="G73" t="s">
        <v>294</v>
      </c>
    </row>
    <row r="74" spans="1:7">
      <c r="A74" t="s">
        <v>298</v>
      </c>
      <c r="D74" t="s">
        <v>298</v>
      </c>
      <c r="G74" t="s">
        <v>298</v>
      </c>
    </row>
    <row r="75" spans="1:7">
      <c r="A75" t="s">
        <v>277</v>
      </c>
      <c r="D75" t="s">
        <v>306</v>
      </c>
      <c r="G75" t="s">
        <v>307</v>
      </c>
    </row>
    <row r="77" spans="1:7">
      <c r="A77" s="6" t="s">
        <v>308</v>
      </c>
    </row>
    <row r="78" spans="1:7">
      <c r="A78" t="s">
        <v>309</v>
      </c>
    </row>
    <row r="80" spans="1:7">
      <c r="A80" t="s">
        <v>293</v>
      </c>
      <c r="E80" t="s">
        <v>293</v>
      </c>
    </row>
    <row r="81" spans="1:10">
      <c r="A81" t="s">
        <v>298</v>
      </c>
      <c r="E81" t="s">
        <v>298</v>
      </c>
    </row>
    <row r="82" spans="1:10">
      <c r="A82" t="s">
        <v>310</v>
      </c>
      <c r="E82" t="s">
        <v>311</v>
      </c>
    </row>
    <row r="84" spans="1:10">
      <c r="A84" t="s">
        <v>312</v>
      </c>
      <c r="E84" t="s">
        <v>291</v>
      </c>
    </row>
    <row r="85" spans="1:10">
      <c r="A85" t="s">
        <v>298</v>
      </c>
      <c r="E85" t="s">
        <v>298</v>
      </c>
    </row>
    <row r="86" spans="1:10">
      <c r="A86" t="s">
        <v>314</v>
      </c>
      <c r="E86" t="s">
        <v>313</v>
      </c>
    </row>
    <row r="88" spans="1:10">
      <c r="A88" t="s">
        <v>291</v>
      </c>
    </row>
    <row r="89" spans="1:10">
      <c r="A89" t="s">
        <v>298</v>
      </c>
    </row>
    <row r="90" spans="1:10">
      <c r="A90" t="s">
        <v>315</v>
      </c>
    </row>
    <row r="91" spans="1:10">
      <c r="A91" s="1" t="s">
        <v>316</v>
      </c>
      <c r="B91" s="1"/>
      <c r="C91" s="1"/>
      <c r="D91" s="1"/>
      <c r="E91" s="1"/>
      <c r="F91" s="1"/>
      <c r="G91" s="1"/>
    </row>
    <row r="92" spans="1:10">
      <c r="A92" t="s">
        <v>325</v>
      </c>
      <c r="J92" t="s">
        <v>324</v>
      </c>
    </row>
    <row r="93" spans="1:10">
      <c r="B93" t="s">
        <v>317</v>
      </c>
    </row>
    <row r="94" spans="1:10">
      <c r="B94" t="s">
        <v>318</v>
      </c>
    </row>
    <row r="95" spans="1:10">
      <c r="B95" t="s">
        <v>319</v>
      </c>
    </row>
    <row r="96" spans="1:10">
      <c r="B96" t="s">
        <v>320</v>
      </c>
    </row>
    <row r="97" spans="1:2">
      <c r="B97" t="s">
        <v>321</v>
      </c>
    </row>
    <row r="98" spans="1:2">
      <c r="B98" t="s">
        <v>322</v>
      </c>
    </row>
    <row r="99" spans="1:2">
      <c r="B99" t="s">
        <v>323</v>
      </c>
    </row>
    <row r="100" spans="1:2">
      <c r="B100" t="s">
        <v>327</v>
      </c>
    </row>
    <row r="101" spans="1:2">
      <c r="B101" t="s">
        <v>328</v>
      </c>
    </row>
    <row r="102" spans="1:2">
      <c r="A102" t="s">
        <v>246</v>
      </c>
    </row>
    <row r="103" spans="1:2">
      <c r="A103" t="s">
        <v>326</v>
      </c>
    </row>
    <row r="104" spans="1:2">
      <c r="B104" t="s">
        <v>329</v>
      </c>
    </row>
    <row r="105" spans="1:2">
      <c r="B105" t="s">
        <v>330</v>
      </c>
    </row>
    <row r="106" spans="1:2">
      <c r="B106" t="s">
        <v>331</v>
      </c>
    </row>
    <row r="107" spans="1:2">
      <c r="B107" t="s">
        <v>332</v>
      </c>
    </row>
    <row r="108" spans="1:2">
      <c r="B108" t="s">
        <v>333</v>
      </c>
    </row>
    <row r="109" spans="1:2">
      <c r="A109" t="s">
        <v>246</v>
      </c>
    </row>
    <row r="110" spans="1:2">
      <c r="A110" t="s">
        <v>335</v>
      </c>
    </row>
    <row r="111" spans="1:2">
      <c r="A111" t="s">
        <v>336</v>
      </c>
    </row>
    <row r="112" spans="1:2">
      <c r="A112" t="s">
        <v>337</v>
      </c>
    </row>
    <row r="113" spans="1:2">
      <c r="A113" t="s">
        <v>338</v>
      </c>
    </row>
    <row r="115" spans="1:2">
      <c r="A115" t="s">
        <v>335</v>
      </c>
    </row>
    <row r="116" spans="1:2">
      <c r="A116" t="s">
        <v>339</v>
      </c>
    </row>
    <row r="117" spans="1:2">
      <c r="A117" t="s">
        <v>340</v>
      </c>
    </row>
    <row r="118" spans="1:2">
      <c r="A118" t="s">
        <v>338</v>
      </c>
    </row>
    <row r="120" spans="1:2">
      <c r="A120" t="s">
        <v>341</v>
      </c>
    </row>
    <row r="121" spans="1:2">
      <c r="B121" t="s">
        <v>356</v>
      </c>
    </row>
    <row r="122" spans="1:2">
      <c r="B122" t="s">
        <v>342</v>
      </c>
    </row>
    <row r="123" spans="1:2">
      <c r="B123" t="s">
        <v>343</v>
      </c>
    </row>
    <row r="124" spans="1:2">
      <c r="B124" t="s">
        <v>344</v>
      </c>
    </row>
    <row r="125" spans="1:2">
      <c r="A125" t="s">
        <v>246</v>
      </c>
    </row>
    <row r="127" spans="1:2">
      <c r="A127" t="s">
        <v>345</v>
      </c>
    </row>
    <row r="128" spans="1:2">
      <c r="B128" t="s">
        <v>317</v>
      </c>
    </row>
    <row r="129" spans="1:2">
      <c r="B129" t="s">
        <v>346</v>
      </c>
    </row>
    <row r="130" spans="1:2">
      <c r="B130" t="s">
        <v>347</v>
      </c>
    </row>
    <row r="131" spans="1:2">
      <c r="B131" t="s">
        <v>348</v>
      </c>
    </row>
    <row r="132" spans="1:2">
      <c r="B132" t="s">
        <v>354</v>
      </c>
    </row>
    <row r="133" spans="1:2">
      <c r="B133" t="s">
        <v>355</v>
      </c>
    </row>
    <row r="134" spans="1:2">
      <c r="A134" t="s">
        <v>246</v>
      </c>
    </row>
    <row r="136" spans="1:2">
      <c r="A136" t="s">
        <v>349</v>
      </c>
    </row>
    <row r="137" spans="1:2">
      <c r="B137" t="s">
        <v>327</v>
      </c>
    </row>
    <row r="138" spans="1:2">
      <c r="B138" t="s">
        <v>350</v>
      </c>
    </row>
    <row r="139" spans="1:2">
      <c r="B139" t="s">
        <v>351</v>
      </c>
    </row>
    <row r="140" spans="1:2">
      <c r="B140" t="s">
        <v>352</v>
      </c>
    </row>
    <row r="141" spans="1:2">
      <c r="B141" t="s">
        <v>353</v>
      </c>
    </row>
    <row r="142" spans="1:2">
      <c r="A142" t="s">
        <v>246</v>
      </c>
    </row>
    <row r="143" spans="1:2">
      <c r="A143" s="14" t="s">
        <v>357</v>
      </c>
      <c r="B143" s="13"/>
    </row>
    <row r="144" spans="1:2">
      <c r="A144" t="s">
        <v>363</v>
      </c>
    </row>
    <row r="146" spans="1:2">
      <c r="A146" t="s">
        <v>358</v>
      </c>
    </row>
    <row r="148" spans="1:2">
      <c r="A148" t="s">
        <v>359</v>
      </c>
    </row>
    <row r="149" spans="1:2">
      <c r="A149" t="s">
        <v>360</v>
      </c>
    </row>
    <row r="150" spans="1:2">
      <c r="A150" t="s">
        <v>361</v>
      </c>
    </row>
    <row r="152" spans="1:2">
      <c r="A152" t="s">
        <v>362</v>
      </c>
    </row>
    <row r="153" spans="1:2">
      <c r="A153" s="14" t="s">
        <v>364</v>
      </c>
      <c r="B153" s="13"/>
    </row>
    <row r="154" spans="1:2">
      <c r="A154" t="s">
        <v>365</v>
      </c>
    </row>
    <row r="156" spans="1:2">
      <c r="A156" t="s">
        <v>366</v>
      </c>
    </row>
    <row r="158" spans="1:2">
      <c r="A158" t="s">
        <v>359</v>
      </c>
    </row>
    <row r="159" spans="1:2">
      <c r="A159" t="s">
        <v>367</v>
      </c>
    </row>
    <row r="160" spans="1:2">
      <c r="A160" t="s">
        <v>368</v>
      </c>
    </row>
    <row r="162" spans="1:3">
      <c r="A162" t="s">
        <v>369</v>
      </c>
    </row>
    <row r="163" spans="1:3">
      <c r="A163" t="s">
        <v>370</v>
      </c>
    </row>
    <row r="164" spans="1:3">
      <c r="A164" t="s">
        <v>371</v>
      </c>
    </row>
    <row r="165" spans="1:3">
      <c r="A165" s="14" t="s">
        <v>372</v>
      </c>
      <c r="B165" s="13"/>
    </row>
    <row r="166" spans="1:3">
      <c r="A166" t="s">
        <v>373</v>
      </c>
    </row>
    <row r="168" spans="1:3">
      <c r="A168" t="s">
        <v>374</v>
      </c>
    </row>
    <row r="170" spans="1:3">
      <c r="A170" t="s">
        <v>359</v>
      </c>
    </row>
    <row r="171" spans="1:3">
      <c r="A171" t="s">
        <v>375</v>
      </c>
    </row>
    <row r="172" spans="1:3">
      <c r="A172" t="s">
        <v>376</v>
      </c>
    </row>
    <row r="174" spans="1:3">
      <c r="A174" t="s">
        <v>377</v>
      </c>
    </row>
    <row r="175" spans="1:3">
      <c r="A175" t="s">
        <v>378</v>
      </c>
    </row>
    <row r="176" spans="1:3">
      <c r="A176" s="14" t="s">
        <v>379</v>
      </c>
      <c r="B176" s="13"/>
      <c r="C176" s="13"/>
    </row>
    <row r="177" spans="1:2">
      <c r="A177" t="s">
        <v>380</v>
      </c>
    </row>
    <row r="178" spans="1:2">
      <c r="A178" t="s">
        <v>384</v>
      </c>
    </row>
    <row r="179" spans="1:2">
      <c r="A179" t="s">
        <v>382</v>
      </c>
    </row>
    <row r="180" spans="1:2">
      <c r="A180" t="s">
        <v>385</v>
      </c>
    </row>
    <row r="181" spans="1:2">
      <c r="A181" t="s">
        <v>386</v>
      </c>
    </row>
    <row r="182" spans="1:2">
      <c r="A182" t="s">
        <v>381</v>
      </c>
    </row>
    <row r="183" spans="1:2">
      <c r="A183" t="s">
        <v>383</v>
      </c>
    </row>
    <row r="184" spans="1:2">
      <c r="A184" s="14" t="s">
        <v>387</v>
      </c>
      <c r="B184" s="13"/>
    </row>
    <row r="185" spans="1:2">
      <c r="A185" t="s">
        <v>388</v>
      </c>
    </row>
    <row r="186" spans="1:2">
      <c r="A186" t="s">
        <v>389</v>
      </c>
    </row>
    <row r="187" spans="1:2">
      <c r="A187" t="s">
        <v>390</v>
      </c>
    </row>
    <row r="188" spans="1:2">
      <c r="A188" t="s">
        <v>392</v>
      </c>
    </row>
    <row r="189" spans="1:2">
      <c r="A189" t="s">
        <v>391</v>
      </c>
    </row>
    <row r="190" spans="1:2">
      <c r="A190" t="s">
        <v>393</v>
      </c>
    </row>
    <row r="191" spans="1:2">
      <c r="A191" t="s">
        <v>394</v>
      </c>
    </row>
    <row r="192" spans="1:2">
      <c r="A192" s="14" t="s">
        <v>395</v>
      </c>
      <c r="B192" s="13"/>
    </row>
    <row r="193" spans="1:5">
      <c r="A193" t="s">
        <v>396</v>
      </c>
    </row>
    <row r="194" spans="1:5">
      <c r="A194" t="s">
        <v>397</v>
      </c>
    </row>
    <row r="195" spans="1:5">
      <c r="A195" t="s">
        <v>398</v>
      </c>
    </row>
    <row r="196" spans="1:5">
      <c r="A196" t="s">
        <v>399</v>
      </c>
    </row>
    <row r="197" spans="1:5">
      <c r="A197" t="s">
        <v>400</v>
      </c>
    </row>
    <row r="198" spans="1:5">
      <c r="A198" t="s">
        <v>401</v>
      </c>
    </row>
    <row r="199" spans="1:5">
      <c r="A199" t="s">
        <v>402</v>
      </c>
    </row>
    <row r="200" spans="1:5">
      <c r="A200" t="s">
        <v>403</v>
      </c>
    </row>
    <row r="201" spans="1:5">
      <c r="A201" t="s">
        <v>404</v>
      </c>
    </row>
    <row r="202" spans="1:5">
      <c r="A202" s="15"/>
      <c r="B202" s="15"/>
      <c r="C202" s="15"/>
      <c r="D202" s="15"/>
      <c r="E202" s="15"/>
    </row>
    <row r="203" spans="1:5">
      <c r="A203" t="s">
        <v>405</v>
      </c>
    </row>
    <row r="204" spans="1:5">
      <c r="A204" t="s">
        <v>291</v>
      </c>
    </row>
    <row r="205" spans="1:5">
      <c r="A205" t="s">
        <v>406</v>
      </c>
    </row>
    <row r="207" spans="1:5">
      <c r="A207" t="s">
        <v>407</v>
      </c>
    </row>
    <row r="208" spans="1:5">
      <c r="A208" t="s">
        <v>291</v>
      </c>
    </row>
    <row r="209" spans="1:1">
      <c r="A209" t="s">
        <v>408</v>
      </c>
    </row>
    <row r="210" spans="1:1">
      <c r="A210" t="s">
        <v>409</v>
      </c>
    </row>
    <row r="212" spans="1:1">
      <c r="A212" t="s">
        <v>410</v>
      </c>
    </row>
    <row r="213" spans="1:1">
      <c r="A213" t="s">
        <v>291</v>
      </c>
    </row>
    <row r="214" spans="1:1">
      <c r="A214" t="s">
        <v>408</v>
      </c>
    </row>
    <row r="215" spans="1:1">
      <c r="A215" t="s">
        <v>411</v>
      </c>
    </row>
    <row r="217" spans="1:1">
      <c r="A217" t="s">
        <v>412</v>
      </c>
    </row>
    <row r="218" spans="1:1">
      <c r="A218" t="s">
        <v>291</v>
      </c>
    </row>
    <row r="219" spans="1:1">
      <c r="A219" t="s">
        <v>413</v>
      </c>
    </row>
    <row r="220" spans="1:1">
      <c r="A220" t="s">
        <v>414</v>
      </c>
    </row>
    <row r="222" spans="1:1">
      <c r="A222" t="s">
        <v>415</v>
      </c>
    </row>
    <row r="223" spans="1:1">
      <c r="A223" t="s">
        <v>416</v>
      </c>
    </row>
    <row r="224" spans="1:1">
      <c r="A224" t="s">
        <v>417</v>
      </c>
    </row>
    <row r="226" spans="1:4">
      <c r="A226" t="s">
        <v>418</v>
      </c>
    </row>
    <row r="227" spans="1:4">
      <c r="A227" t="s">
        <v>419</v>
      </c>
    </row>
    <row r="228" spans="1:4">
      <c r="A228" t="s">
        <v>417</v>
      </c>
    </row>
    <row r="230" spans="1:4">
      <c r="A230" t="s">
        <v>420</v>
      </c>
    </row>
    <row r="231" spans="1:4">
      <c r="A231" t="s">
        <v>421</v>
      </c>
    </row>
    <row r="232" spans="1:4">
      <c r="A232" t="s">
        <v>417</v>
      </c>
    </row>
    <row r="234" spans="1:4">
      <c r="A234" s="2" t="s">
        <v>422</v>
      </c>
      <c r="B234" s="2"/>
      <c r="C234" s="2"/>
      <c r="D234" s="2"/>
    </row>
    <row r="235" spans="1:4">
      <c r="A235" t="s">
        <v>423</v>
      </c>
    </row>
    <row r="236" spans="1:4">
      <c r="A236" t="s">
        <v>424</v>
      </c>
    </row>
    <row r="237" spans="1:4">
      <c r="A237" t="s">
        <v>417</v>
      </c>
    </row>
    <row r="239" spans="1:4">
      <c r="A239" t="s">
        <v>425</v>
      </c>
    </row>
    <row r="240" spans="1:4">
      <c r="A240" t="s">
        <v>424</v>
      </c>
    </row>
    <row r="241" spans="1:1">
      <c r="A241" t="s">
        <v>408</v>
      </c>
    </row>
    <row r="242" spans="1:1">
      <c r="A242" t="s">
        <v>427</v>
      </c>
    </row>
    <row r="244" spans="1:1">
      <c r="A244" t="s">
        <v>430</v>
      </c>
    </row>
    <row r="245" spans="1:1">
      <c r="A245" t="s">
        <v>428</v>
      </c>
    </row>
    <row r="246" spans="1:1">
      <c r="A246" t="s">
        <v>408</v>
      </c>
    </row>
    <row r="247" spans="1:1">
      <c r="A247" t="s">
        <v>429</v>
      </c>
    </row>
    <row r="249" spans="1:1">
      <c r="A249" t="s">
        <v>431</v>
      </c>
    </row>
    <row r="250" spans="1:1">
      <c r="A250" t="s">
        <v>432</v>
      </c>
    </row>
    <row r="251" spans="1:1">
      <c r="A251" t="s">
        <v>408</v>
      </c>
    </row>
    <row r="253" spans="1:1">
      <c r="A253" t="s">
        <v>433</v>
      </c>
    </row>
    <row r="254" spans="1:1">
      <c r="A254" t="s">
        <v>434</v>
      </c>
    </row>
    <row r="255" spans="1:1">
      <c r="A255" t="s">
        <v>408</v>
      </c>
    </row>
    <row r="256" spans="1:1">
      <c r="A256" t="s">
        <v>435</v>
      </c>
    </row>
    <row r="258" spans="1:6">
      <c r="A258" t="s">
        <v>436</v>
      </c>
    </row>
    <row r="259" spans="1:6">
      <c r="A259" t="s">
        <v>437</v>
      </c>
    </row>
    <row r="260" spans="1:6">
      <c r="A260" t="s">
        <v>438</v>
      </c>
    </row>
    <row r="261" spans="1:6">
      <c r="A261" t="s">
        <v>439</v>
      </c>
    </row>
    <row r="263" spans="1:6">
      <c r="A263" t="s">
        <v>440</v>
      </c>
    </row>
    <row r="264" spans="1:6">
      <c r="A264" t="s">
        <v>441</v>
      </c>
      <c r="F264" t="s">
        <v>443</v>
      </c>
    </row>
    <row r="265" spans="1:6">
      <c r="A265" t="s">
        <v>438</v>
      </c>
    </row>
    <row r="266" spans="1:6">
      <c r="A266" t="s">
        <v>442</v>
      </c>
    </row>
    <row r="267" spans="1:6">
      <c r="A267" s="2" t="s">
        <v>444</v>
      </c>
      <c r="B267" s="2"/>
      <c r="C267" s="2"/>
      <c r="D267" s="2"/>
      <c r="E267" s="2"/>
    </row>
    <row r="268" spans="1:6">
      <c r="A268" s="6" t="s">
        <v>445</v>
      </c>
    </row>
    <row r="269" spans="1:6">
      <c r="A269" s="6" t="s">
        <v>446</v>
      </c>
    </row>
    <row r="270" spans="1:6">
      <c r="F270" t="s">
        <v>452</v>
      </c>
    </row>
    <row r="271" spans="1:6">
      <c r="A271" t="s">
        <v>447</v>
      </c>
      <c r="F271" t="s">
        <v>453</v>
      </c>
    </row>
    <row r="272" spans="1:6">
      <c r="A272" t="s">
        <v>300</v>
      </c>
      <c r="F272" t="s">
        <v>454</v>
      </c>
    </row>
    <row r="273" spans="1:5">
      <c r="A273" t="s">
        <v>449</v>
      </c>
    </row>
    <row r="274" spans="1:5">
      <c r="A274" t="s">
        <v>450</v>
      </c>
      <c r="E274" s="6" t="s">
        <v>451</v>
      </c>
    </row>
    <row r="276" spans="1:5">
      <c r="A276" t="s">
        <v>455</v>
      </c>
    </row>
    <row r="277" spans="1:5">
      <c r="A277" t="s">
        <v>291</v>
      </c>
    </row>
    <row r="278" spans="1:5">
      <c r="A278" t="s">
        <v>456</v>
      </c>
    </row>
    <row r="279" spans="1:5">
      <c r="A279" t="s">
        <v>457</v>
      </c>
    </row>
    <row r="281" spans="1:5">
      <c r="A281" t="s">
        <v>458</v>
      </c>
    </row>
    <row r="282" spans="1:5">
      <c r="A282" t="s">
        <v>300</v>
      </c>
    </row>
    <row r="283" spans="1:5">
      <c r="A283" t="s">
        <v>408</v>
      </c>
    </row>
    <row r="284" spans="1:5">
      <c r="A284" t="s">
        <v>459</v>
      </c>
      <c r="E284" s="6" t="s">
        <v>460</v>
      </c>
    </row>
    <row r="286" spans="1:5">
      <c r="A286" t="s">
        <v>461</v>
      </c>
    </row>
    <row r="287" spans="1:5">
      <c r="A287" t="s">
        <v>291</v>
      </c>
    </row>
    <row r="288" spans="1:5">
      <c r="A288" t="s">
        <v>449</v>
      </c>
    </row>
    <row r="289" spans="1:7">
      <c r="A289" t="s">
        <v>462</v>
      </c>
    </row>
    <row r="290" spans="1:7">
      <c r="A290" s="2" t="s">
        <v>463</v>
      </c>
      <c r="B290" s="2"/>
      <c r="C290" s="2"/>
      <c r="D290" s="2"/>
    </row>
    <row r="291" spans="1:7">
      <c r="A291" t="s">
        <v>464</v>
      </c>
    </row>
    <row r="293" spans="1:7">
      <c r="A293" t="s">
        <v>465</v>
      </c>
    </row>
    <row r="294" spans="1:7">
      <c r="A294" t="s">
        <v>468</v>
      </c>
      <c r="D294" t="s">
        <v>469</v>
      </c>
    </row>
    <row r="295" spans="1:7">
      <c r="A295" t="s">
        <v>417</v>
      </c>
      <c r="D295" t="s">
        <v>467</v>
      </c>
    </row>
    <row r="296" spans="1:7">
      <c r="C296" s="6" t="s">
        <v>470</v>
      </c>
    </row>
    <row r="297" spans="1:7">
      <c r="A297" t="s">
        <v>475</v>
      </c>
      <c r="G297" t="s">
        <v>472</v>
      </c>
    </row>
    <row r="298" spans="1:7">
      <c r="A298" t="s">
        <v>408</v>
      </c>
      <c r="G298" t="s">
        <v>473</v>
      </c>
    </row>
    <row r="299" spans="1:7">
      <c r="A299" t="s">
        <v>471</v>
      </c>
    </row>
    <row r="300" spans="1:7">
      <c r="A300" t="s">
        <v>469</v>
      </c>
    </row>
    <row r="301" spans="1:7">
      <c r="A301" t="s">
        <v>466</v>
      </c>
    </row>
    <row r="302" spans="1:7">
      <c r="A302" t="s">
        <v>471</v>
      </c>
    </row>
    <row r="303" spans="1:7">
      <c r="A303" t="s">
        <v>448</v>
      </c>
    </row>
    <row r="304" spans="1:7">
      <c r="A304" t="s">
        <v>474</v>
      </c>
    </row>
    <row r="306" spans="1:7">
      <c r="A306" t="s">
        <v>476</v>
      </c>
    </row>
    <row r="307" spans="1:7">
      <c r="A307" t="s">
        <v>479</v>
      </c>
      <c r="G307" t="s">
        <v>480</v>
      </c>
    </row>
    <row r="308" spans="1:7">
      <c r="A308" t="s">
        <v>449</v>
      </c>
    </row>
    <row r="309" spans="1:7">
      <c r="A309" t="s">
        <v>477</v>
      </c>
    </row>
    <row r="310" spans="1:7">
      <c r="A310" t="s">
        <v>481</v>
      </c>
    </row>
    <row r="311" spans="1:7">
      <c r="A311" t="s">
        <v>478</v>
      </c>
    </row>
    <row r="313" spans="1:7">
      <c r="A313" t="s">
        <v>482</v>
      </c>
    </row>
    <row r="314" spans="1:7">
      <c r="A314" t="s">
        <v>485</v>
      </c>
    </row>
    <row r="315" spans="1:7">
      <c r="A315" t="s">
        <v>408</v>
      </c>
    </row>
    <row r="316" spans="1:7">
      <c r="A316" t="s">
        <v>484</v>
      </c>
    </row>
    <row r="317" spans="1:7">
      <c r="A317" t="s">
        <v>486</v>
      </c>
    </row>
    <row r="318" spans="1:7">
      <c r="A318" t="s">
        <v>483</v>
      </c>
    </row>
    <row r="319" spans="1:7">
      <c r="A319" s="2" t="s">
        <v>487</v>
      </c>
      <c r="B319" s="2"/>
      <c r="C319" s="2"/>
      <c r="D319" s="2"/>
      <c r="E319" s="2"/>
    </row>
    <row r="320" spans="1:7">
      <c r="A320" t="s">
        <v>488</v>
      </c>
    </row>
    <row r="321" spans="1:7">
      <c r="A321" t="s">
        <v>489</v>
      </c>
      <c r="G321" t="s">
        <v>490</v>
      </c>
    </row>
    <row r="322" spans="1:7">
      <c r="A322" t="s">
        <v>491</v>
      </c>
    </row>
    <row r="323" spans="1:7">
      <c r="A323" t="s">
        <v>408</v>
      </c>
    </row>
    <row r="324" spans="1:7">
      <c r="A324" t="s">
        <v>492</v>
      </c>
      <c r="E324" s="6" t="s">
        <v>496</v>
      </c>
    </row>
    <row r="325" spans="1:7">
      <c r="A325" t="s">
        <v>493</v>
      </c>
    </row>
    <row r="327" spans="1:7">
      <c r="A327" t="s">
        <v>491</v>
      </c>
    </row>
    <row r="328" spans="1:7">
      <c r="A328" t="s">
        <v>408</v>
      </c>
    </row>
    <row r="329" spans="1:7">
      <c r="A329" t="s">
        <v>494</v>
      </c>
    </row>
    <row r="330" spans="1:7">
      <c r="A330" t="s">
        <v>493</v>
      </c>
    </row>
    <row r="335" spans="1:7">
      <c r="A335" t="s">
        <v>491</v>
      </c>
    </row>
    <row r="336" spans="1:7">
      <c r="A336" t="s">
        <v>408</v>
      </c>
    </row>
    <row r="337" spans="1:6">
      <c r="A337" t="s">
        <v>495</v>
      </c>
    </row>
    <row r="338" spans="1:6">
      <c r="A338" t="s">
        <v>493</v>
      </c>
    </row>
    <row r="340" spans="1:6">
      <c r="A340" s="2" t="s">
        <v>497</v>
      </c>
      <c r="B340" s="2"/>
      <c r="C340" s="2"/>
    </row>
    <row r="341" spans="1:6">
      <c r="A341" t="s">
        <v>498</v>
      </c>
    </row>
    <row r="342" spans="1:6">
      <c r="A342" t="s">
        <v>500</v>
      </c>
    </row>
    <row r="343" spans="1:6">
      <c r="A343" t="s">
        <v>408</v>
      </c>
    </row>
    <row r="344" spans="1:6">
      <c r="A344" t="s">
        <v>501</v>
      </c>
    </row>
    <row r="345" spans="1:6">
      <c r="B345" t="s">
        <v>499</v>
      </c>
    </row>
    <row r="346" spans="1:6">
      <c r="B346" t="s">
        <v>438</v>
      </c>
    </row>
    <row r="347" spans="1:6">
      <c r="B347" t="s">
        <v>502</v>
      </c>
    </row>
    <row r="348" spans="1:6">
      <c r="A348" t="s">
        <v>246</v>
      </c>
    </row>
    <row r="350" spans="1:6">
      <c r="A350" t="s">
        <v>503</v>
      </c>
    </row>
    <row r="351" spans="1:6">
      <c r="A351" t="s">
        <v>504</v>
      </c>
    </row>
    <row r="352" spans="1:6">
      <c r="A352" t="s">
        <v>505</v>
      </c>
      <c r="F352" t="s">
        <v>511</v>
      </c>
    </row>
    <row r="353" spans="1:9">
      <c r="A353" t="s">
        <v>449</v>
      </c>
      <c r="F353" t="s">
        <v>449</v>
      </c>
      <c r="I353" t="s">
        <v>513</v>
      </c>
    </row>
    <row r="354" spans="1:9">
      <c r="A354" t="s">
        <v>506</v>
      </c>
      <c r="F354" t="s">
        <v>512</v>
      </c>
    </row>
    <row r="355" spans="1:9">
      <c r="B355" t="s">
        <v>507</v>
      </c>
      <c r="E355" t="s">
        <v>247</v>
      </c>
      <c r="G355" t="s">
        <v>509</v>
      </c>
    </row>
    <row r="356" spans="1:9">
      <c r="B356" t="s">
        <v>408</v>
      </c>
      <c r="G356" t="s">
        <v>466</v>
      </c>
    </row>
    <row r="357" spans="1:9">
      <c r="B357" t="s">
        <v>508</v>
      </c>
      <c r="G357" t="s">
        <v>510</v>
      </c>
    </row>
    <row r="358" spans="1:9">
      <c r="A358" t="s">
        <v>246</v>
      </c>
      <c r="G358" t="s">
        <v>514</v>
      </c>
    </row>
    <row r="359" spans="1:9">
      <c r="F359" t="s">
        <v>246</v>
      </c>
    </row>
    <row r="360" spans="1:9">
      <c r="A360" s="2" t="s">
        <v>515</v>
      </c>
      <c r="B360" s="2"/>
      <c r="C360" s="2"/>
      <c r="D360" s="2"/>
    </row>
    <row r="361" spans="1:9">
      <c r="A361" t="s">
        <v>516</v>
      </c>
      <c r="E361" t="s">
        <v>519</v>
      </c>
    </row>
    <row r="362" spans="1:9">
      <c r="A362" t="s">
        <v>368</v>
      </c>
      <c r="E362" t="s">
        <v>520</v>
      </c>
    </row>
    <row r="364" spans="1:9">
      <c r="A364" t="s">
        <v>517</v>
      </c>
    </row>
    <row r="365" spans="1:9">
      <c r="A365" t="s">
        <v>518</v>
      </c>
    </row>
    <row r="367" spans="1:9">
      <c r="A367" s="2" t="s">
        <v>521</v>
      </c>
      <c r="B367" s="2"/>
      <c r="C367" s="2"/>
      <c r="D367" s="2"/>
    </row>
    <row r="368" spans="1:9">
      <c r="A368" t="s">
        <v>522</v>
      </c>
    </row>
    <row r="369" spans="1:10">
      <c r="B369" t="s">
        <v>523</v>
      </c>
    </row>
    <row r="370" spans="1:10">
      <c r="A370" t="s">
        <v>246</v>
      </c>
    </row>
    <row r="372" spans="1:10">
      <c r="B372" t="s">
        <v>524</v>
      </c>
    </row>
    <row r="373" spans="1:10">
      <c r="A373" t="s">
        <v>525</v>
      </c>
    </row>
    <row r="374" spans="1:10">
      <c r="A374" t="s">
        <v>532</v>
      </c>
      <c r="J374" t="s">
        <v>533</v>
      </c>
    </row>
    <row r="375" spans="1:10">
      <c r="A375" t="s">
        <v>526</v>
      </c>
      <c r="J375" t="s">
        <v>534</v>
      </c>
    </row>
    <row r="376" spans="1:10">
      <c r="B376" t="s">
        <v>527</v>
      </c>
    </row>
    <row r="377" spans="1:10">
      <c r="B377" t="s">
        <v>528</v>
      </c>
    </row>
    <row r="378" spans="1:10">
      <c r="B378" t="s">
        <v>529</v>
      </c>
    </row>
    <row r="379" spans="1:10">
      <c r="C379" t="s">
        <v>530</v>
      </c>
    </row>
    <row r="380" spans="1:10">
      <c r="B380" t="s">
        <v>531</v>
      </c>
    </row>
    <row r="381" spans="1:10">
      <c r="A381" t="s">
        <v>535</v>
      </c>
    </row>
    <row r="383" spans="1:10">
      <c r="A383" t="s">
        <v>536</v>
      </c>
    </row>
    <row r="384" spans="1:10">
      <c r="A384" s="13"/>
      <c r="B384" s="13"/>
    </row>
    <row r="385" spans="1:3">
      <c r="A385" t="s">
        <v>532</v>
      </c>
    </row>
    <row r="386" spans="1:3">
      <c r="A386" t="s">
        <v>526</v>
      </c>
    </row>
    <row r="387" spans="1:3">
      <c r="B387" t="s">
        <v>538</v>
      </c>
    </row>
    <row r="388" spans="1:3">
      <c r="B388" t="s">
        <v>528</v>
      </c>
    </row>
    <row r="389" spans="1:3">
      <c r="B389" t="s">
        <v>529</v>
      </c>
    </row>
    <row r="390" spans="1:3">
      <c r="C390" t="s">
        <v>537</v>
      </c>
    </row>
    <row r="391" spans="1:3">
      <c r="B391" t="s">
        <v>531</v>
      </c>
    </row>
    <row r="392" spans="1:3">
      <c r="A392" t="s">
        <v>535</v>
      </c>
    </row>
    <row r="394" spans="1:3">
      <c r="A394" t="s">
        <v>539</v>
      </c>
    </row>
    <row r="395" spans="1:3">
      <c r="A395" s="13"/>
      <c r="B395" s="13"/>
    </row>
    <row r="396" spans="1:3">
      <c r="A396" t="s">
        <v>532</v>
      </c>
    </row>
    <row r="397" spans="1:3">
      <c r="A397" t="s">
        <v>541</v>
      </c>
    </row>
    <row r="398" spans="1:3">
      <c r="B398" t="s">
        <v>542</v>
      </c>
    </row>
    <row r="399" spans="1:3">
      <c r="B399" t="s">
        <v>528</v>
      </c>
    </row>
    <row r="400" spans="1:3">
      <c r="B400" t="s">
        <v>529</v>
      </c>
    </row>
    <row r="401" spans="1:5">
      <c r="C401" t="s">
        <v>543</v>
      </c>
    </row>
    <row r="402" spans="1:5">
      <c r="D402" t="s">
        <v>544</v>
      </c>
    </row>
    <row r="403" spans="1:5">
      <c r="C403" t="s">
        <v>545</v>
      </c>
    </row>
    <row r="404" spans="1:5">
      <c r="D404" t="s">
        <v>546</v>
      </c>
    </row>
    <row r="405" spans="1:5">
      <c r="C405" t="s">
        <v>547</v>
      </c>
    </row>
    <row r="406" spans="1:5">
      <c r="D406" t="s">
        <v>548</v>
      </c>
    </row>
    <row r="407" spans="1:5">
      <c r="C407" t="s">
        <v>549</v>
      </c>
    </row>
    <row r="408" spans="1:5">
      <c r="B408" t="s">
        <v>550</v>
      </c>
    </row>
    <row r="409" spans="1:5">
      <c r="A409" t="s">
        <v>551</v>
      </c>
    </row>
    <row r="411" spans="1:5">
      <c r="A411" t="s">
        <v>552</v>
      </c>
    </row>
    <row r="413" spans="1:5">
      <c r="A413" s="2" t="s">
        <v>553</v>
      </c>
      <c r="B413" s="2"/>
      <c r="C413" s="2"/>
      <c r="D413" s="2"/>
      <c r="E413" s="2"/>
    </row>
    <row r="414" spans="1:5">
      <c r="A414" t="s">
        <v>554</v>
      </c>
    </row>
    <row r="415" spans="1:5">
      <c r="A415" t="s">
        <v>555</v>
      </c>
    </row>
    <row r="416" spans="1:5">
      <c r="A416" t="s">
        <v>556</v>
      </c>
    </row>
    <row r="417" spans="1:1">
      <c r="A417" t="s">
        <v>557</v>
      </c>
    </row>
    <row r="418" spans="1:1">
      <c r="A418" t="s">
        <v>558</v>
      </c>
    </row>
    <row r="419" spans="1:1">
      <c r="A419" t="s">
        <v>559</v>
      </c>
    </row>
    <row r="420" spans="1:1">
      <c r="A420" t="s">
        <v>560</v>
      </c>
    </row>
    <row r="421" spans="1:1">
      <c r="A421" t="s">
        <v>561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70"/>
  <sheetViews>
    <sheetView topLeftCell="A28" workbookViewId="0">
      <selection activeCell="J14" sqref="J14"/>
    </sheetView>
  </sheetViews>
  <sheetFormatPr defaultRowHeight="17.399999999999999"/>
  <sheetData>
    <row r="1" spans="1:16">
      <c r="A1" s="2" t="s">
        <v>151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</row>
    <row r="2" spans="1:16">
      <c r="A2" t="s">
        <v>131</v>
      </c>
    </row>
    <row r="3" spans="1:16">
      <c r="A3" t="s">
        <v>132</v>
      </c>
    </row>
    <row r="4" spans="1:16">
      <c r="A4" t="s">
        <v>133</v>
      </c>
    </row>
    <row r="5" spans="1:16">
      <c r="A5" t="s">
        <v>134</v>
      </c>
    </row>
    <row r="6" spans="1:16">
      <c r="A6" t="s">
        <v>135</v>
      </c>
    </row>
    <row r="7" spans="1:16">
      <c r="A7" t="s">
        <v>136</v>
      </c>
    </row>
    <row r="9" spans="1:16">
      <c r="A9" t="s">
        <v>137</v>
      </c>
    </row>
    <row r="10" spans="1:16">
      <c r="A10" t="s">
        <v>138</v>
      </c>
    </row>
    <row r="12" spans="1:16">
      <c r="B12" t="s">
        <v>139</v>
      </c>
    </row>
    <row r="13" spans="1:16">
      <c r="B13" t="s">
        <v>140</v>
      </c>
    </row>
    <row r="14" spans="1:16">
      <c r="C14" t="s">
        <v>141</v>
      </c>
    </row>
    <row r="15" spans="1:16">
      <c r="C15" t="s">
        <v>142</v>
      </c>
    </row>
    <row r="16" spans="1:16">
      <c r="C16" t="s">
        <v>143</v>
      </c>
    </row>
    <row r="17" spans="1:14">
      <c r="C17" t="s">
        <v>144</v>
      </c>
    </row>
    <row r="19" spans="1:14">
      <c r="C19" t="s">
        <v>145</v>
      </c>
    </row>
    <row r="20" spans="1:14">
      <c r="C20" t="s">
        <v>146</v>
      </c>
    </row>
    <row r="21" spans="1:14">
      <c r="B21" t="s">
        <v>120</v>
      </c>
    </row>
    <row r="23" spans="1:14">
      <c r="B23" t="s">
        <v>147</v>
      </c>
    </row>
    <row r="24" spans="1:14">
      <c r="B24" t="s">
        <v>148</v>
      </c>
    </row>
    <row r="25" spans="1:14">
      <c r="C25" t="s">
        <v>149</v>
      </c>
    </row>
    <row r="26" spans="1:14">
      <c r="C26" t="s">
        <v>150</v>
      </c>
    </row>
    <row r="27" spans="1:14">
      <c r="B27" t="s">
        <v>120</v>
      </c>
    </row>
    <row r="28" spans="1:14">
      <c r="A28" t="s">
        <v>120</v>
      </c>
    </row>
    <row r="30" spans="1:14">
      <c r="A30" s="2" t="s">
        <v>160</v>
      </c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</row>
    <row r="31" spans="1:14">
      <c r="A31" s="6" t="s">
        <v>170</v>
      </c>
    </row>
    <row r="32" spans="1:14">
      <c r="A32" t="s">
        <v>161</v>
      </c>
    </row>
    <row r="33" spans="1:1">
      <c r="A33" s="6" t="s">
        <v>169</v>
      </c>
    </row>
    <row r="34" spans="1:1">
      <c r="A34" t="s">
        <v>162</v>
      </c>
    </row>
    <row r="35" spans="1:1">
      <c r="A35" s="6" t="s">
        <v>171</v>
      </c>
    </row>
    <row r="36" spans="1:1">
      <c r="A36" t="s">
        <v>163</v>
      </c>
    </row>
    <row r="37" spans="1:1">
      <c r="A37" s="6" t="s">
        <v>172</v>
      </c>
    </row>
    <row r="38" spans="1:1">
      <c r="A38" t="s">
        <v>164</v>
      </c>
    </row>
    <row r="39" spans="1:1">
      <c r="A39" s="6" t="s">
        <v>173</v>
      </c>
    </row>
    <row r="40" spans="1:1">
      <c r="A40" t="s">
        <v>165</v>
      </c>
    </row>
    <row r="41" spans="1:1">
      <c r="A41" s="6" t="s">
        <v>174</v>
      </c>
    </row>
    <row r="42" spans="1:1">
      <c r="A42" s="6" t="s">
        <v>175</v>
      </c>
    </row>
    <row r="43" spans="1:1">
      <c r="A43" s="6" t="s">
        <v>176</v>
      </c>
    </row>
    <row r="44" spans="1:1">
      <c r="A44" s="6" t="s">
        <v>177</v>
      </c>
    </row>
    <row r="45" spans="1:1">
      <c r="A45" t="s">
        <v>166</v>
      </c>
    </row>
    <row r="46" spans="1:1">
      <c r="A46" t="s">
        <v>167</v>
      </c>
    </row>
    <row r="47" spans="1:1">
      <c r="A47" s="6" t="s">
        <v>178</v>
      </c>
    </row>
    <row r="48" spans="1:1">
      <c r="A48" t="s">
        <v>168</v>
      </c>
    </row>
    <row r="50" spans="1:3">
      <c r="A50" t="s">
        <v>179</v>
      </c>
    </row>
    <row r="51" spans="1:3">
      <c r="A51" t="s">
        <v>180</v>
      </c>
    </row>
    <row r="53" spans="1:3">
      <c r="A53" s="6" t="s">
        <v>176</v>
      </c>
      <c r="C53" t="s">
        <v>183</v>
      </c>
    </row>
    <row r="54" spans="1:3">
      <c r="A54" s="6" t="s">
        <v>182</v>
      </c>
    </row>
    <row r="56" spans="1:3">
      <c r="A56" s="6" t="s">
        <v>189</v>
      </c>
    </row>
    <row r="57" spans="1:3">
      <c r="A57" t="s">
        <v>187</v>
      </c>
    </row>
    <row r="58" spans="1:3">
      <c r="A58" t="s">
        <v>188</v>
      </c>
    </row>
    <row r="59" spans="1:3">
      <c r="A59" s="6" t="s">
        <v>190</v>
      </c>
    </row>
    <row r="60" spans="1:3">
      <c r="A60" s="6" t="s">
        <v>191</v>
      </c>
    </row>
    <row r="61" spans="1:3">
      <c r="A61" s="6" t="s">
        <v>177</v>
      </c>
    </row>
    <row r="62" spans="1:3">
      <c r="A62" t="s">
        <v>181</v>
      </c>
    </row>
    <row r="63" spans="1:3">
      <c r="A63" t="s">
        <v>184</v>
      </c>
    </row>
    <row r="64" spans="1:3">
      <c r="A64" t="s">
        <v>185</v>
      </c>
    </row>
    <row r="65" spans="1:8">
      <c r="A65" t="s">
        <v>186</v>
      </c>
    </row>
    <row r="67" spans="1:8">
      <c r="A67" t="s">
        <v>192</v>
      </c>
    </row>
    <row r="68" spans="1:8">
      <c r="A68" t="s">
        <v>193</v>
      </c>
    </row>
    <row r="70" spans="1:8">
      <c r="A70" s="2"/>
      <c r="B70" s="2"/>
      <c r="C70" s="2"/>
      <c r="D70" s="2"/>
      <c r="E70" s="2"/>
      <c r="F70" s="2"/>
      <c r="G70" s="2"/>
      <c r="H70" s="2"/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44"/>
  <sheetViews>
    <sheetView tabSelected="1" topLeftCell="A438" workbookViewId="0">
      <selection activeCell="B447" sqref="B447"/>
    </sheetView>
  </sheetViews>
  <sheetFormatPr defaultRowHeight="17.399999999999999"/>
  <sheetData>
    <row r="1" spans="1:6">
      <c r="A1" t="s">
        <v>334</v>
      </c>
    </row>
    <row r="2" spans="1:6">
      <c r="A2" t="s">
        <v>426</v>
      </c>
    </row>
    <row r="4" spans="1:6">
      <c r="A4" s="16" t="s">
        <v>540</v>
      </c>
    </row>
    <row r="5" spans="1:6">
      <c r="A5" s="1" t="s">
        <v>633</v>
      </c>
      <c r="B5" s="1"/>
      <c r="C5" s="1"/>
      <c r="D5" s="1"/>
      <c r="E5" s="1"/>
      <c r="F5" s="1"/>
    </row>
    <row r="6" spans="1:6">
      <c r="A6" t="s">
        <v>634</v>
      </c>
    </row>
    <row r="7" spans="1:6">
      <c r="A7" t="s">
        <v>635</v>
      </c>
    </row>
    <row r="8" spans="1:6">
      <c r="A8" t="s">
        <v>636</v>
      </c>
    </row>
    <row r="9" spans="1:6">
      <c r="A9" t="s">
        <v>637</v>
      </c>
    </row>
    <row r="10" spans="1:6">
      <c r="A10" t="s">
        <v>638</v>
      </c>
    </row>
    <row r="11" spans="1:6">
      <c r="A11" t="s">
        <v>639</v>
      </c>
    </row>
    <row r="12" spans="1:6">
      <c r="A12" t="s">
        <v>640</v>
      </c>
    </row>
    <row r="13" spans="1:6">
      <c r="A13" t="s">
        <v>641</v>
      </c>
    </row>
    <row r="14" spans="1:6">
      <c r="A14" t="s">
        <v>642</v>
      </c>
    </row>
    <row r="15" spans="1:6">
      <c r="A15" t="s">
        <v>643</v>
      </c>
    </row>
    <row r="16" spans="1:6">
      <c r="A16" t="s">
        <v>644</v>
      </c>
    </row>
    <row r="18" spans="1:6">
      <c r="A18" t="s">
        <v>645</v>
      </c>
    </row>
    <row r="19" spans="1:6">
      <c r="A19" t="s">
        <v>646</v>
      </c>
    </row>
    <row r="21" spans="1:6">
      <c r="A21" t="s">
        <v>648</v>
      </c>
    </row>
    <row r="22" spans="1:6">
      <c r="A22" t="s">
        <v>649</v>
      </c>
    </row>
    <row r="23" spans="1:6">
      <c r="A23" t="s">
        <v>646</v>
      </c>
    </row>
    <row r="25" spans="1:6">
      <c r="A25" s="1" t="s">
        <v>671</v>
      </c>
      <c r="B25" s="1"/>
      <c r="C25" s="1"/>
      <c r="D25" s="1"/>
      <c r="E25" s="1"/>
      <c r="F25" s="1"/>
    </row>
    <row r="26" spans="1:6">
      <c r="A26" s="1"/>
      <c r="B26" s="1"/>
      <c r="C26" s="1"/>
      <c r="D26" s="1"/>
      <c r="E26" s="1"/>
      <c r="F26" s="1"/>
    </row>
    <row r="27" spans="1:6">
      <c r="A27" t="s">
        <v>672</v>
      </c>
    </row>
    <row r="28" spans="1:6">
      <c r="A28" t="s">
        <v>673</v>
      </c>
    </row>
    <row r="29" spans="1:6">
      <c r="A29" t="s">
        <v>674</v>
      </c>
    </row>
    <row r="30" spans="1:6">
      <c r="A30" t="s">
        <v>675</v>
      </c>
    </row>
    <row r="31" spans="1:6">
      <c r="A31" t="s">
        <v>676</v>
      </c>
    </row>
    <row r="32" spans="1:6">
      <c r="A32" t="s">
        <v>644</v>
      </c>
    </row>
    <row r="34" spans="1:7">
      <c r="A34" t="s">
        <v>677</v>
      </c>
    </row>
    <row r="35" spans="1:7">
      <c r="A35" t="s">
        <v>646</v>
      </c>
    </row>
    <row r="37" spans="1:7">
      <c r="A37" s="21" t="s">
        <v>721</v>
      </c>
      <c r="B37" s="21"/>
      <c r="C37" s="21"/>
      <c r="D37" s="21"/>
      <c r="E37" s="21"/>
      <c r="F37" s="21"/>
      <c r="G37" s="21"/>
    </row>
    <row r="38" spans="1:7">
      <c r="A38" t="s">
        <v>695</v>
      </c>
    </row>
    <row r="39" spans="1:7">
      <c r="B39" t="s">
        <v>696</v>
      </c>
    </row>
    <row r="40" spans="1:7">
      <c r="A40" t="s">
        <v>697</v>
      </c>
    </row>
    <row r="41" spans="1:7">
      <c r="A41" t="s">
        <v>698</v>
      </c>
    </row>
    <row r="42" spans="1:7">
      <c r="A42" t="s">
        <v>699</v>
      </c>
    </row>
    <row r="43" spans="1:7">
      <c r="A43" t="s">
        <v>700</v>
      </c>
    </row>
    <row r="44" spans="1:7">
      <c r="A44" t="s">
        <v>701</v>
      </c>
    </row>
    <row r="45" spans="1:7">
      <c r="A45" t="s">
        <v>702</v>
      </c>
    </row>
    <row r="46" spans="1:7">
      <c r="A46" t="s">
        <v>703</v>
      </c>
    </row>
    <row r="47" spans="1:7">
      <c r="A47" t="s">
        <v>644</v>
      </c>
    </row>
    <row r="49" spans="1:2">
      <c r="A49" t="s">
        <v>704</v>
      </c>
    </row>
    <row r="50" spans="1:2">
      <c r="B50" t="s">
        <v>705</v>
      </c>
    </row>
    <row r="51" spans="1:2">
      <c r="A51" t="s">
        <v>706</v>
      </c>
    </row>
    <row r="52" spans="1:2">
      <c r="A52" t="s">
        <v>707</v>
      </c>
    </row>
    <row r="53" spans="1:2">
      <c r="A53" t="s">
        <v>644</v>
      </c>
    </row>
    <row r="55" spans="1:2">
      <c r="A55" t="s">
        <v>708</v>
      </c>
    </row>
    <row r="56" spans="1:2">
      <c r="A56" t="s">
        <v>709</v>
      </c>
    </row>
    <row r="58" spans="1:2">
      <c r="A58" t="s">
        <v>710</v>
      </c>
    </row>
    <row r="59" spans="1:2">
      <c r="A59" t="s">
        <v>711</v>
      </c>
    </row>
    <row r="61" spans="1:2">
      <c r="A61" t="s">
        <v>712</v>
      </c>
    </row>
    <row r="62" spans="1:2">
      <c r="A62" t="s">
        <v>713</v>
      </c>
    </row>
    <row r="63" spans="1:2">
      <c r="A63" t="s">
        <v>714</v>
      </c>
    </row>
    <row r="64" spans="1:2">
      <c r="A64" t="s">
        <v>715</v>
      </c>
    </row>
    <row r="65" spans="1:6">
      <c r="A65" t="s">
        <v>716</v>
      </c>
    </row>
    <row r="66" spans="1:6">
      <c r="A66" t="s">
        <v>717</v>
      </c>
    </row>
    <row r="67" spans="1:6">
      <c r="A67" t="s">
        <v>718</v>
      </c>
    </row>
    <row r="68" spans="1:6">
      <c r="A68" t="s">
        <v>719</v>
      </c>
    </row>
    <row r="69" spans="1:6">
      <c r="A69" t="s">
        <v>720</v>
      </c>
    </row>
    <row r="71" spans="1:6">
      <c r="A71" s="22" t="s">
        <v>722</v>
      </c>
      <c r="B71" s="22"/>
      <c r="C71" s="22"/>
      <c r="D71" s="22"/>
    </row>
    <row r="72" spans="1:6">
      <c r="A72" t="s">
        <v>728</v>
      </c>
      <c r="F72" t="s">
        <v>738</v>
      </c>
    </row>
    <row r="73" spans="1:6">
      <c r="A73" t="s">
        <v>729</v>
      </c>
      <c r="F73" t="s">
        <v>739</v>
      </c>
    </row>
    <row r="74" spans="1:6">
      <c r="A74" t="s">
        <v>730</v>
      </c>
      <c r="E74" t="s">
        <v>737</v>
      </c>
      <c r="F74" t="s">
        <v>740</v>
      </c>
    </row>
    <row r="75" spans="1:6">
      <c r="C75" t="s">
        <v>731</v>
      </c>
    </row>
    <row r="76" spans="1:6">
      <c r="A76" s="22" t="s">
        <v>723</v>
      </c>
      <c r="B76" s="22"/>
      <c r="C76" s="22"/>
      <c r="D76" s="22"/>
    </row>
    <row r="77" spans="1:6">
      <c r="A77" t="s">
        <v>732</v>
      </c>
    </row>
    <row r="79" spans="1:6">
      <c r="A79" s="22" t="s">
        <v>724</v>
      </c>
      <c r="B79" s="22"/>
      <c r="C79" s="22"/>
      <c r="D79" s="22"/>
    </row>
    <row r="80" spans="1:6">
      <c r="A80" t="s">
        <v>733</v>
      </c>
    </row>
    <row r="81" spans="1:8">
      <c r="A81" t="s">
        <v>734</v>
      </c>
    </row>
    <row r="82" spans="1:8">
      <c r="A82" t="s">
        <v>735</v>
      </c>
    </row>
    <row r="84" spans="1:8">
      <c r="A84" s="22" t="s">
        <v>725</v>
      </c>
      <c r="B84" s="22"/>
      <c r="C84" s="22"/>
      <c r="D84" s="22"/>
    </row>
    <row r="85" spans="1:8">
      <c r="A85" t="s">
        <v>728</v>
      </c>
    </row>
    <row r="86" spans="1:8">
      <c r="A86" t="s">
        <v>729</v>
      </c>
    </row>
    <row r="87" spans="1:8">
      <c r="A87" t="s">
        <v>736</v>
      </c>
    </row>
    <row r="89" spans="1:8">
      <c r="A89" s="22" t="s">
        <v>726</v>
      </c>
      <c r="B89" s="22"/>
      <c r="C89" s="22"/>
      <c r="D89" s="22"/>
      <c r="E89" s="22"/>
    </row>
    <row r="90" spans="1:8">
      <c r="A90" t="s">
        <v>741</v>
      </c>
    </row>
    <row r="91" spans="1:8">
      <c r="A91" t="s">
        <v>742</v>
      </c>
    </row>
    <row r="92" spans="1:8">
      <c r="A92" t="s">
        <v>743</v>
      </c>
    </row>
    <row r="93" spans="1:8">
      <c r="A93" t="s">
        <v>744</v>
      </c>
    </row>
    <row r="95" spans="1:8">
      <c r="A95" s="22" t="s">
        <v>727</v>
      </c>
      <c r="B95" s="22"/>
      <c r="C95" s="22"/>
      <c r="D95" s="22"/>
      <c r="E95" s="22"/>
      <c r="F95" s="22"/>
      <c r="G95" s="22"/>
      <c r="H95" s="22"/>
    </row>
    <row r="96" spans="1:8">
      <c r="A96" t="s">
        <v>745</v>
      </c>
    </row>
    <row r="97" spans="1:7">
      <c r="A97" t="s">
        <v>742</v>
      </c>
    </row>
    <row r="98" spans="1:7">
      <c r="A98" t="s">
        <v>743</v>
      </c>
    </row>
    <row r="99" spans="1:7">
      <c r="A99" t="s">
        <v>746</v>
      </c>
    </row>
    <row r="101" spans="1:7">
      <c r="A101" s="22" t="s">
        <v>747</v>
      </c>
      <c r="B101" s="22"/>
      <c r="C101" s="22"/>
      <c r="D101" s="22"/>
      <c r="E101" s="22"/>
      <c r="F101" s="22"/>
      <c r="G101" s="22"/>
    </row>
    <row r="102" spans="1:7">
      <c r="A102" t="s">
        <v>748</v>
      </c>
      <c r="G102" t="s">
        <v>748</v>
      </c>
    </row>
    <row r="103" spans="1:7">
      <c r="A103" t="s">
        <v>749</v>
      </c>
      <c r="G103" t="s">
        <v>734</v>
      </c>
    </row>
    <row r="104" spans="1:7">
      <c r="A104" t="s">
        <v>729</v>
      </c>
      <c r="E104" t="s">
        <v>752</v>
      </c>
      <c r="G104" t="s">
        <v>753</v>
      </c>
    </row>
    <row r="105" spans="1:7">
      <c r="A105" t="s">
        <v>750</v>
      </c>
      <c r="G105" t="s">
        <v>754</v>
      </c>
    </row>
    <row r="106" spans="1:7">
      <c r="A106" t="s">
        <v>751</v>
      </c>
    </row>
    <row r="108" spans="1:7">
      <c r="A108" s="22" t="s">
        <v>755</v>
      </c>
      <c r="B108" s="22"/>
      <c r="C108" s="22"/>
      <c r="D108" s="22"/>
      <c r="E108" s="22"/>
      <c r="F108" s="22"/>
      <c r="G108" s="22"/>
    </row>
    <row r="109" spans="1:7">
      <c r="A109" t="s">
        <v>756</v>
      </c>
    </row>
    <row r="110" spans="1:7">
      <c r="B110" t="s">
        <v>757</v>
      </c>
    </row>
    <row r="111" spans="1:7">
      <c r="A111" t="s">
        <v>758</v>
      </c>
    </row>
    <row r="112" spans="1:7">
      <c r="A112" t="s">
        <v>759</v>
      </c>
    </row>
    <row r="113" spans="1:1">
      <c r="A113" t="s">
        <v>644</v>
      </c>
    </row>
    <row r="115" spans="1:1">
      <c r="A115" t="s">
        <v>760</v>
      </c>
    </row>
    <row r="116" spans="1:1">
      <c r="A116" t="s">
        <v>761</v>
      </c>
    </row>
    <row r="117" spans="1:1">
      <c r="A117" t="s">
        <v>762</v>
      </c>
    </row>
    <row r="118" spans="1:1">
      <c r="A118" t="s">
        <v>763</v>
      </c>
    </row>
    <row r="119" spans="1:1">
      <c r="A119" t="s">
        <v>764</v>
      </c>
    </row>
    <row r="120" spans="1:1">
      <c r="A120" t="s">
        <v>765</v>
      </c>
    </row>
    <row r="121" spans="1:1">
      <c r="A121" t="s">
        <v>766</v>
      </c>
    </row>
    <row r="122" spans="1:1">
      <c r="A122" t="s">
        <v>767</v>
      </c>
    </row>
    <row r="123" spans="1:1">
      <c r="A123" t="s">
        <v>768</v>
      </c>
    </row>
    <row r="124" spans="1:1">
      <c r="A124" t="s">
        <v>769</v>
      </c>
    </row>
    <row r="127" spans="1:1">
      <c r="A127" t="s">
        <v>779</v>
      </c>
    </row>
    <row r="129" spans="1:2">
      <c r="A129" t="s">
        <v>770</v>
      </c>
    </row>
    <row r="130" spans="1:2">
      <c r="B130" t="s">
        <v>771</v>
      </c>
    </row>
    <row r="131" spans="1:2">
      <c r="A131" t="s">
        <v>772</v>
      </c>
    </row>
    <row r="132" spans="1:2">
      <c r="A132" t="s">
        <v>780</v>
      </c>
    </row>
    <row r="133" spans="1:2">
      <c r="A133" t="s">
        <v>773</v>
      </c>
    </row>
    <row r="134" spans="1:2">
      <c r="A134" t="s">
        <v>774</v>
      </c>
    </row>
    <row r="135" spans="1:2">
      <c r="A135" t="s">
        <v>773</v>
      </c>
    </row>
    <row r="136" spans="1:2">
      <c r="A136" t="s">
        <v>775</v>
      </c>
    </row>
    <row r="137" spans="1:2">
      <c r="A137" t="s">
        <v>772</v>
      </c>
    </row>
    <row r="138" spans="1:2">
      <c r="A138" t="s">
        <v>776</v>
      </c>
    </row>
    <row r="139" spans="1:2">
      <c r="A139" t="s">
        <v>777</v>
      </c>
    </row>
    <row r="140" spans="1:2">
      <c r="A140" t="s">
        <v>778</v>
      </c>
    </row>
    <row r="141" spans="1:2">
      <c r="A141" t="s">
        <v>781</v>
      </c>
    </row>
    <row r="142" spans="1:2">
      <c r="A142" t="s">
        <v>782</v>
      </c>
    </row>
    <row r="143" spans="1:2">
      <c r="A143" t="s">
        <v>783</v>
      </c>
    </row>
    <row r="144" spans="1:2">
      <c r="A144" t="s">
        <v>784</v>
      </c>
    </row>
    <row r="146" spans="1:8">
      <c r="A146" t="s">
        <v>785</v>
      </c>
    </row>
    <row r="148" spans="1:8">
      <c r="A148" s="22" t="s">
        <v>786</v>
      </c>
      <c r="B148" s="22"/>
      <c r="C148" s="22"/>
      <c r="D148" s="22"/>
      <c r="E148" s="22"/>
      <c r="F148" s="22"/>
      <c r="G148" s="22"/>
      <c r="H148" s="22"/>
    </row>
    <row r="149" spans="1:8">
      <c r="A149" t="s">
        <v>787</v>
      </c>
    </row>
    <row r="150" spans="1:8">
      <c r="B150" t="s">
        <v>788</v>
      </c>
    </row>
    <row r="151" spans="1:8">
      <c r="A151" t="s">
        <v>789</v>
      </c>
    </row>
    <row r="152" spans="1:8">
      <c r="A152" t="s">
        <v>790</v>
      </c>
    </row>
    <row r="153" spans="1:8">
      <c r="A153" t="s">
        <v>791</v>
      </c>
    </row>
    <row r="154" spans="1:8">
      <c r="A154" t="s">
        <v>792</v>
      </c>
    </row>
    <row r="155" spans="1:8">
      <c r="A155" t="s">
        <v>644</v>
      </c>
    </row>
    <row r="157" spans="1:8">
      <c r="A157" t="s">
        <v>793</v>
      </c>
    </row>
    <row r="158" spans="1:8">
      <c r="A158" t="s">
        <v>793</v>
      </c>
    </row>
    <row r="159" spans="1:8">
      <c r="A159" t="s">
        <v>793</v>
      </c>
    </row>
    <row r="160" spans="1:8">
      <c r="A160" t="s">
        <v>794</v>
      </c>
    </row>
    <row r="161" spans="1:1">
      <c r="A161" t="s">
        <v>794</v>
      </c>
    </row>
    <row r="162" spans="1:1">
      <c r="A162" t="s">
        <v>795</v>
      </c>
    </row>
    <row r="163" spans="1:1">
      <c r="A163" t="s">
        <v>795</v>
      </c>
    </row>
    <row r="164" spans="1:1">
      <c r="A164" t="s">
        <v>795</v>
      </c>
    </row>
    <row r="166" spans="1:1">
      <c r="A166" t="s">
        <v>796</v>
      </c>
    </row>
    <row r="169" spans="1:1">
      <c r="A169" t="s">
        <v>797</v>
      </c>
    </row>
    <row r="171" spans="1:1">
      <c r="A171" t="s">
        <v>798</v>
      </c>
    </row>
    <row r="172" spans="1:1">
      <c r="A172" t="s">
        <v>799</v>
      </c>
    </row>
    <row r="173" spans="1:1">
      <c r="A173" t="s">
        <v>778</v>
      </c>
    </row>
    <row r="174" spans="1:1">
      <c r="A174" t="s">
        <v>800</v>
      </c>
    </row>
    <row r="176" spans="1:1">
      <c r="A176" t="s">
        <v>801</v>
      </c>
    </row>
    <row r="177" spans="1:6">
      <c r="B177" s="23" t="s">
        <v>803</v>
      </c>
      <c r="C177" s="23"/>
      <c r="D177" s="23"/>
      <c r="E177" s="23"/>
    </row>
    <row r="178" spans="1:6">
      <c r="B178" t="s">
        <v>802</v>
      </c>
    </row>
    <row r="182" spans="1:6">
      <c r="A182" s="22" t="s">
        <v>804</v>
      </c>
      <c r="B182" s="22"/>
      <c r="C182" s="22"/>
      <c r="D182" s="22"/>
      <c r="E182" s="22"/>
      <c r="F182" s="22"/>
    </row>
    <row r="183" spans="1:6">
      <c r="A183" t="s">
        <v>805</v>
      </c>
    </row>
    <row r="184" spans="1:6">
      <c r="B184" t="s">
        <v>806</v>
      </c>
    </row>
    <row r="185" spans="1:6">
      <c r="A185" t="s">
        <v>807</v>
      </c>
    </row>
    <row r="186" spans="1:6">
      <c r="A186" t="s">
        <v>808</v>
      </c>
    </row>
    <row r="187" spans="1:6">
      <c r="A187" t="s">
        <v>791</v>
      </c>
    </row>
    <row r="188" spans="1:6">
      <c r="A188" t="s">
        <v>702</v>
      </c>
    </row>
    <row r="189" spans="1:6">
      <c r="A189" t="s">
        <v>809</v>
      </c>
    </row>
    <row r="190" spans="1:6">
      <c r="A190" t="s">
        <v>644</v>
      </c>
    </row>
    <row r="191" spans="1:6">
      <c r="A191" t="s">
        <v>810</v>
      </c>
    </row>
    <row r="193" spans="1:1">
      <c r="A193" t="s">
        <v>811</v>
      </c>
    </row>
    <row r="194" spans="1:1">
      <c r="A194" t="s">
        <v>812</v>
      </c>
    </row>
    <row r="195" spans="1:1">
      <c r="A195" t="s">
        <v>813</v>
      </c>
    </row>
    <row r="196" spans="1:1">
      <c r="A196" t="s">
        <v>814</v>
      </c>
    </row>
    <row r="197" spans="1:1">
      <c r="A197" t="s">
        <v>815</v>
      </c>
    </row>
    <row r="198" spans="1:1">
      <c r="A198" t="s">
        <v>816</v>
      </c>
    </row>
    <row r="199" spans="1:1">
      <c r="A199" t="s">
        <v>817</v>
      </c>
    </row>
    <row r="200" spans="1:1">
      <c r="A200" t="s">
        <v>818</v>
      </c>
    </row>
    <row r="201" spans="1:1">
      <c r="A201" t="s">
        <v>819</v>
      </c>
    </row>
    <row r="202" spans="1:1">
      <c r="A202" t="s">
        <v>820</v>
      </c>
    </row>
    <row r="203" spans="1:1">
      <c r="A203" t="s">
        <v>821</v>
      </c>
    </row>
    <row r="204" spans="1:1">
      <c r="A204" t="s">
        <v>822</v>
      </c>
    </row>
    <row r="205" spans="1:1">
      <c r="A205" t="s">
        <v>823</v>
      </c>
    </row>
    <row r="206" spans="1:1">
      <c r="A206" t="s">
        <v>824</v>
      </c>
    </row>
    <row r="207" spans="1:1">
      <c r="A207" t="s">
        <v>825</v>
      </c>
    </row>
    <row r="208" spans="1:1">
      <c r="A208" t="s">
        <v>826</v>
      </c>
    </row>
    <row r="209" spans="1:1">
      <c r="A209" t="s">
        <v>827</v>
      </c>
    </row>
    <row r="210" spans="1:1">
      <c r="A210" t="s">
        <v>828</v>
      </c>
    </row>
    <row r="211" spans="1:1">
      <c r="A211" t="s">
        <v>829</v>
      </c>
    </row>
    <row r="212" spans="1:1">
      <c r="A212" t="s">
        <v>830</v>
      </c>
    </row>
    <row r="213" spans="1:1">
      <c r="A213" t="s">
        <v>831</v>
      </c>
    </row>
    <row r="214" spans="1:1">
      <c r="A214" t="s">
        <v>832</v>
      </c>
    </row>
    <row r="215" spans="1:1">
      <c r="A215" t="s">
        <v>833</v>
      </c>
    </row>
    <row r="216" spans="1:1">
      <c r="A216" t="s">
        <v>834</v>
      </c>
    </row>
    <row r="217" spans="1:1">
      <c r="A217" t="s">
        <v>835</v>
      </c>
    </row>
    <row r="218" spans="1:1">
      <c r="A218" t="s">
        <v>836</v>
      </c>
    </row>
    <row r="220" spans="1:1">
      <c r="A220" t="s">
        <v>837</v>
      </c>
    </row>
    <row r="221" spans="1:1">
      <c r="A221" t="s">
        <v>838</v>
      </c>
    </row>
    <row r="222" spans="1:1">
      <c r="A222" t="s">
        <v>839</v>
      </c>
    </row>
    <row r="223" spans="1:1">
      <c r="A223" t="s">
        <v>840</v>
      </c>
    </row>
    <row r="225" spans="1:6">
      <c r="B225" t="s">
        <v>841</v>
      </c>
    </row>
    <row r="226" spans="1:6">
      <c r="B226" t="s">
        <v>842</v>
      </c>
    </row>
    <row r="228" spans="1:6">
      <c r="A228" s="22" t="s">
        <v>843</v>
      </c>
      <c r="B228" s="22"/>
      <c r="C228" s="22"/>
      <c r="D228" s="22"/>
      <c r="E228" s="22"/>
      <c r="F228" s="22"/>
    </row>
    <row r="229" spans="1:6">
      <c r="A229" t="s">
        <v>844</v>
      </c>
    </row>
    <row r="230" spans="1:6">
      <c r="B230" t="s">
        <v>845</v>
      </c>
    </row>
    <row r="231" spans="1:6">
      <c r="A231" t="s">
        <v>846</v>
      </c>
    </row>
    <row r="232" spans="1:6">
      <c r="A232" t="s">
        <v>644</v>
      </c>
    </row>
    <row r="234" spans="1:6">
      <c r="A234" t="s">
        <v>847</v>
      </c>
    </row>
    <row r="235" spans="1:6">
      <c r="A235" t="s">
        <v>848</v>
      </c>
    </row>
    <row r="236" spans="1:6">
      <c r="A236" t="s">
        <v>849</v>
      </c>
    </row>
    <row r="237" spans="1:6">
      <c r="A237" t="s">
        <v>850</v>
      </c>
    </row>
    <row r="238" spans="1:6">
      <c r="A238" t="s">
        <v>851</v>
      </c>
    </row>
    <row r="239" spans="1:6">
      <c r="A239" t="s">
        <v>852</v>
      </c>
    </row>
    <row r="240" spans="1:6">
      <c r="A240" t="s">
        <v>853</v>
      </c>
    </row>
    <row r="241" spans="1:4">
      <c r="A241" t="s">
        <v>854</v>
      </c>
    </row>
    <row r="242" spans="1:4">
      <c r="A242" t="s">
        <v>855</v>
      </c>
    </row>
    <row r="244" spans="1:4">
      <c r="A244" t="s">
        <v>856</v>
      </c>
    </row>
    <row r="246" spans="1:4">
      <c r="B246" t="s">
        <v>862</v>
      </c>
    </row>
    <row r="247" spans="1:4">
      <c r="D247" t="s">
        <v>863</v>
      </c>
    </row>
    <row r="248" spans="1:4">
      <c r="C248" t="s">
        <v>864</v>
      </c>
    </row>
    <row r="251" spans="1:4">
      <c r="B251" t="s">
        <v>857</v>
      </c>
      <c r="C251" t="s">
        <v>859</v>
      </c>
    </row>
    <row r="252" spans="1:4">
      <c r="B252" t="s">
        <v>858</v>
      </c>
      <c r="C252" t="s">
        <v>860</v>
      </c>
    </row>
    <row r="253" spans="1:4">
      <c r="B253" t="s">
        <v>861</v>
      </c>
    </row>
    <row r="256" spans="1:4">
      <c r="B256" t="s">
        <v>865</v>
      </c>
    </row>
    <row r="258" spans="1:8">
      <c r="A258" s="22" t="s">
        <v>866</v>
      </c>
      <c r="B258" s="22"/>
      <c r="C258" s="22"/>
      <c r="D258" s="22"/>
      <c r="E258" s="22"/>
      <c r="F258" s="22"/>
      <c r="G258" s="22"/>
    </row>
    <row r="259" spans="1:8">
      <c r="A259" t="s">
        <v>867</v>
      </c>
    </row>
    <row r="260" spans="1:8">
      <c r="B260" t="s">
        <v>788</v>
      </c>
    </row>
    <row r="261" spans="1:8">
      <c r="A261" t="s">
        <v>868</v>
      </c>
    </row>
    <row r="262" spans="1:8">
      <c r="A262" t="s">
        <v>644</v>
      </c>
    </row>
    <row r="263" spans="1:8">
      <c r="A263" t="s">
        <v>869</v>
      </c>
    </row>
    <row r="265" spans="1:8">
      <c r="A265" t="s">
        <v>870</v>
      </c>
    </row>
    <row r="266" spans="1:8">
      <c r="A266" t="s">
        <v>871</v>
      </c>
    </row>
    <row r="267" spans="1:8">
      <c r="A267" t="s">
        <v>872</v>
      </c>
    </row>
    <row r="268" spans="1:8">
      <c r="A268" t="s">
        <v>873</v>
      </c>
    </row>
    <row r="269" spans="1:8">
      <c r="A269" t="s">
        <v>874</v>
      </c>
    </row>
    <row r="271" spans="1:8">
      <c r="A271" t="s">
        <v>875</v>
      </c>
      <c r="E271" s="1" t="s">
        <v>878</v>
      </c>
      <c r="F271" s="1"/>
      <c r="G271" s="1"/>
      <c r="H271" s="1"/>
    </row>
    <row r="273" spans="1:7">
      <c r="A273" t="s">
        <v>876</v>
      </c>
      <c r="G273" t="s">
        <v>879</v>
      </c>
    </row>
    <row r="274" spans="1:7">
      <c r="A274" t="s">
        <v>877</v>
      </c>
      <c r="G274" t="s">
        <v>880</v>
      </c>
    </row>
    <row r="276" spans="1:7">
      <c r="A276" s="22" t="s">
        <v>881</v>
      </c>
      <c r="B276" s="22"/>
      <c r="C276" s="22"/>
      <c r="D276" s="22"/>
      <c r="E276" s="22"/>
      <c r="F276" s="22"/>
      <c r="G276" s="22"/>
    </row>
    <row r="277" spans="1:7">
      <c r="A277" t="s">
        <v>882</v>
      </c>
    </row>
    <row r="278" spans="1:7">
      <c r="B278" t="s">
        <v>883</v>
      </c>
    </row>
    <row r="279" spans="1:7">
      <c r="A279" t="s">
        <v>884</v>
      </c>
    </row>
    <row r="280" spans="1:7">
      <c r="A280" t="s">
        <v>644</v>
      </c>
    </row>
    <row r="282" spans="1:7">
      <c r="A282" t="s">
        <v>885</v>
      </c>
    </row>
    <row r="283" spans="1:7">
      <c r="A283" t="s">
        <v>886</v>
      </c>
    </row>
    <row r="284" spans="1:7">
      <c r="A284" t="s">
        <v>887</v>
      </c>
    </row>
    <row r="285" spans="1:7">
      <c r="A285" t="s">
        <v>888</v>
      </c>
    </row>
    <row r="287" spans="1:7">
      <c r="A287" t="s">
        <v>889</v>
      </c>
    </row>
    <row r="288" spans="1:7">
      <c r="B288" t="s">
        <v>890</v>
      </c>
    </row>
    <row r="289" spans="1:1">
      <c r="A289" t="s">
        <v>891</v>
      </c>
    </row>
    <row r="290" spans="1:1">
      <c r="A290" t="s">
        <v>892</v>
      </c>
    </row>
    <row r="291" spans="1:1">
      <c r="A291" t="s">
        <v>893</v>
      </c>
    </row>
    <row r="292" spans="1:1">
      <c r="A292" t="s">
        <v>644</v>
      </c>
    </row>
    <row r="294" spans="1:1">
      <c r="A294" t="s">
        <v>894</v>
      </c>
    </row>
    <row r="295" spans="1:1">
      <c r="A295" t="s">
        <v>895</v>
      </c>
    </row>
    <row r="296" spans="1:1">
      <c r="A296" t="s">
        <v>896</v>
      </c>
    </row>
    <row r="297" spans="1:1">
      <c r="A297" t="s">
        <v>897</v>
      </c>
    </row>
    <row r="298" spans="1:1">
      <c r="A298" t="s">
        <v>898</v>
      </c>
    </row>
    <row r="300" spans="1:1">
      <c r="A300" t="s">
        <v>899</v>
      </c>
    </row>
    <row r="302" spans="1:1">
      <c r="A302" t="s">
        <v>900</v>
      </c>
    </row>
    <row r="303" spans="1:1">
      <c r="A303" t="s">
        <v>901</v>
      </c>
    </row>
    <row r="304" spans="1:1">
      <c r="A304" t="s">
        <v>902</v>
      </c>
    </row>
    <row r="305" spans="1:6">
      <c r="A305" t="s">
        <v>903</v>
      </c>
    </row>
    <row r="306" spans="1:6">
      <c r="A306" t="s">
        <v>904</v>
      </c>
    </row>
    <row r="307" spans="1:6">
      <c r="A307" t="s">
        <v>905</v>
      </c>
    </row>
    <row r="309" spans="1:6">
      <c r="A309" s="22" t="s">
        <v>906</v>
      </c>
      <c r="B309" s="22"/>
      <c r="C309" s="22"/>
      <c r="D309" s="22"/>
      <c r="E309" s="22"/>
      <c r="F309" s="22"/>
    </row>
    <row r="310" spans="1:6">
      <c r="A310" t="s">
        <v>882</v>
      </c>
    </row>
    <row r="311" spans="1:6">
      <c r="B311" t="s">
        <v>883</v>
      </c>
    </row>
    <row r="312" spans="1:6">
      <c r="A312" t="s">
        <v>884</v>
      </c>
    </row>
    <row r="313" spans="1:6">
      <c r="A313" t="s">
        <v>644</v>
      </c>
    </row>
    <row r="315" spans="1:6">
      <c r="A315" t="s">
        <v>885</v>
      </c>
    </row>
    <row r="316" spans="1:6">
      <c r="A316" t="s">
        <v>886</v>
      </c>
    </row>
    <row r="317" spans="1:6">
      <c r="A317" t="s">
        <v>887</v>
      </c>
    </row>
    <row r="318" spans="1:6">
      <c r="A318" t="s">
        <v>888</v>
      </c>
    </row>
    <row r="320" spans="1:6">
      <c r="A320" t="s">
        <v>889</v>
      </c>
    </row>
    <row r="321" spans="1:2">
      <c r="B321" t="s">
        <v>890</v>
      </c>
    </row>
    <row r="322" spans="1:2">
      <c r="A322" t="s">
        <v>891</v>
      </c>
    </row>
    <row r="323" spans="1:2">
      <c r="A323" t="s">
        <v>892</v>
      </c>
    </row>
    <row r="324" spans="1:2">
      <c r="A324" t="s">
        <v>893</v>
      </c>
    </row>
    <row r="325" spans="1:2">
      <c r="A325" t="s">
        <v>644</v>
      </c>
    </row>
    <row r="327" spans="1:2">
      <c r="A327" t="s">
        <v>894</v>
      </c>
    </row>
    <row r="328" spans="1:2">
      <c r="A328" t="s">
        <v>895</v>
      </c>
    </row>
    <row r="329" spans="1:2">
      <c r="A329" t="s">
        <v>896</v>
      </c>
    </row>
    <row r="330" spans="1:2">
      <c r="A330" t="s">
        <v>897</v>
      </c>
    </row>
    <row r="331" spans="1:2">
      <c r="A331" t="s">
        <v>898</v>
      </c>
    </row>
    <row r="332" spans="1:2">
      <c r="A332" t="s">
        <v>907</v>
      </c>
    </row>
    <row r="334" spans="1:2">
      <c r="A334" t="s">
        <v>899</v>
      </c>
    </row>
    <row r="336" spans="1:2">
      <c r="A336" t="s">
        <v>908</v>
      </c>
    </row>
    <row r="337" spans="1:1">
      <c r="A337" t="s">
        <v>909</v>
      </c>
    </row>
    <row r="338" spans="1:1">
      <c r="A338" t="s">
        <v>910</v>
      </c>
    </row>
    <row r="340" spans="1:1">
      <c r="A340" t="s">
        <v>911</v>
      </c>
    </row>
    <row r="341" spans="1:1">
      <c r="A341" t="s">
        <v>912</v>
      </c>
    </row>
    <row r="342" spans="1:1">
      <c r="A342" t="s">
        <v>910</v>
      </c>
    </row>
    <row r="344" spans="1:1">
      <c r="A344" t="s">
        <v>911</v>
      </c>
    </row>
    <row r="345" spans="1:1">
      <c r="A345" t="s">
        <v>913</v>
      </c>
    </row>
    <row r="346" spans="1:1">
      <c r="A346" t="s">
        <v>910</v>
      </c>
    </row>
    <row r="348" spans="1:1">
      <c r="A348" t="s">
        <v>911</v>
      </c>
    </row>
    <row r="349" spans="1:1">
      <c r="A349" t="s">
        <v>912</v>
      </c>
    </row>
    <row r="350" spans="1:1">
      <c r="A350" t="s">
        <v>914</v>
      </c>
    </row>
    <row r="351" spans="1:1">
      <c r="A351" t="s">
        <v>915</v>
      </c>
    </row>
    <row r="352" spans="1:1">
      <c r="A352" t="s">
        <v>911</v>
      </c>
    </row>
    <row r="353" spans="1:11">
      <c r="A353" t="s">
        <v>913</v>
      </c>
    </row>
    <row r="354" spans="1:11">
      <c r="A354" t="s">
        <v>910</v>
      </c>
      <c r="G354" s="1" t="s">
        <v>916</v>
      </c>
      <c r="H354" s="1"/>
      <c r="I354" s="1"/>
      <c r="J354" s="1"/>
      <c r="K354" s="1"/>
    </row>
    <row r="355" spans="1:11">
      <c r="G355" s="1" t="s">
        <v>917</v>
      </c>
      <c r="H355" s="1"/>
      <c r="I355" s="1"/>
      <c r="J355" s="1"/>
      <c r="K355" s="1"/>
    </row>
    <row r="356" spans="1:11">
      <c r="G356" s="1" t="s">
        <v>918</v>
      </c>
      <c r="H356" s="1"/>
      <c r="I356" s="1"/>
      <c r="J356" s="1"/>
      <c r="K356" s="1"/>
    </row>
    <row r="357" spans="1:11">
      <c r="G357" s="1" t="s">
        <v>919</v>
      </c>
      <c r="H357" s="1"/>
      <c r="I357" s="1"/>
      <c r="J357" s="1"/>
      <c r="K357" s="1"/>
    </row>
    <row r="375" spans="1:5">
      <c r="A375" s="22" t="s">
        <v>920</v>
      </c>
      <c r="B375" s="22"/>
      <c r="C375" s="22"/>
      <c r="D375" s="22"/>
      <c r="E375" s="22"/>
    </row>
    <row r="376" spans="1:5">
      <c r="A376" t="s">
        <v>921</v>
      </c>
    </row>
    <row r="378" spans="1:5">
      <c r="A378" t="s">
        <v>922</v>
      </c>
    </row>
    <row r="379" spans="1:5">
      <c r="B379" t="s">
        <v>923</v>
      </c>
    </row>
    <row r="380" spans="1:5">
      <c r="A380" t="s">
        <v>924</v>
      </c>
    </row>
    <row r="381" spans="1:5">
      <c r="A381" t="s">
        <v>644</v>
      </c>
    </row>
    <row r="383" spans="1:5">
      <c r="A383" t="s">
        <v>925</v>
      </c>
    </row>
    <row r="384" spans="1:5">
      <c r="A384" t="s">
        <v>926</v>
      </c>
    </row>
    <row r="386" spans="1:1">
      <c r="A386" t="s">
        <v>927</v>
      </c>
    </row>
    <row r="388" spans="1:1">
      <c r="A388" t="s">
        <v>928</v>
      </c>
    </row>
    <row r="389" spans="1:1">
      <c r="A389" t="s">
        <v>929</v>
      </c>
    </row>
    <row r="390" spans="1:1">
      <c r="A390" t="s">
        <v>930</v>
      </c>
    </row>
    <row r="391" spans="1:1">
      <c r="A391" t="s">
        <v>928</v>
      </c>
    </row>
    <row r="392" spans="1:1">
      <c r="A392" t="s">
        <v>929</v>
      </c>
    </row>
    <row r="393" spans="1:1">
      <c r="A393" t="s">
        <v>931</v>
      </c>
    </row>
    <row r="394" spans="1:1">
      <c r="A394" t="s">
        <v>928</v>
      </c>
    </row>
    <row r="395" spans="1:1">
      <c r="A395" t="s">
        <v>929</v>
      </c>
    </row>
    <row r="396" spans="1:1">
      <c r="A396" t="s">
        <v>932</v>
      </c>
    </row>
    <row r="397" spans="1:1">
      <c r="A397" t="s">
        <v>928</v>
      </c>
    </row>
    <row r="398" spans="1:1">
      <c r="A398" t="s">
        <v>933</v>
      </c>
    </row>
    <row r="399" spans="1:1">
      <c r="A399" t="s">
        <v>934</v>
      </c>
    </row>
    <row r="400" spans="1:1">
      <c r="A400" t="s">
        <v>928</v>
      </c>
    </row>
    <row r="401" spans="1:1">
      <c r="A401" t="s">
        <v>933</v>
      </c>
    </row>
    <row r="402" spans="1:1">
      <c r="A402" t="s">
        <v>935</v>
      </c>
    </row>
    <row r="403" spans="1:1">
      <c r="A403" t="s">
        <v>899</v>
      </c>
    </row>
    <row r="405" spans="1:1">
      <c r="A405" t="s">
        <v>936</v>
      </c>
    </row>
    <row r="407" spans="1:1">
      <c r="A407" t="s">
        <v>937</v>
      </c>
    </row>
    <row r="408" spans="1:1">
      <c r="A408" t="s">
        <v>901</v>
      </c>
    </row>
    <row r="409" spans="1:1">
      <c r="A409" t="s">
        <v>902</v>
      </c>
    </row>
    <row r="410" spans="1:1">
      <c r="A410" t="s">
        <v>903</v>
      </c>
    </row>
    <row r="411" spans="1:1">
      <c r="A411" t="s">
        <v>938</v>
      </c>
    </row>
    <row r="412" spans="1:1">
      <c r="A412" t="s">
        <v>939</v>
      </c>
    </row>
    <row r="415" spans="1:1">
      <c r="A415" t="s">
        <v>940</v>
      </c>
    </row>
    <row r="416" spans="1:1">
      <c r="A416" t="s">
        <v>901</v>
      </c>
    </row>
    <row r="417" spans="1:5">
      <c r="A417" t="s">
        <v>941</v>
      </c>
    </row>
    <row r="418" spans="1:5">
      <c r="A418" t="s">
        <v>903</v>
      </c>
    </row>
    <row r="419" spans="1:5">
      <c r="A419" t="s">
        <v>938</v>
      </c>
    </row>
    <row r="420" spans="1:5">
      <c r="A420" t="s">
        <v>939</v>
      </c>
    </row>
    <row r="421" spans="1:5">
      <c r="A421" t="s">
        <v>942</v>
      </c>
    </row>
    <row r="422" spans="1:5">
      <c r="A422" t="s">
        <v>943</v>
      </c>
    </row>
    <row r="425" spans="1:5">
      <c r="C425" t="s">
        <v>944</v>
      </c>
    </row>
    <row r="427" spans="1:5">
      <c r="A427" s="22" t="s">
        <v>945</v>
      </c>
      <c r="B427" s="22"/>
      <c r="C427" s="22"/>
      <c r="D427" s="22"/>
      <c r="E427" s="22"/>
    </row>
    <row r="428" spans="1:5">
      <c r="A428" t="s">
        <v>946</v>
      </c>
    </row>
    <row r="429" spans="1:5">
      <c r="A429" t="s">
        <v>947</v>
      </c>
    </row>
    <row r="431" spans="1:5">
      <c r="A431" t="s">
        <v>948</v>
      </c>
    </row>
    <row r="432" spans="1:5">
      <c r="A432" t="s">
        <v>901</v>
      </c>
    </row>
    <row r="433" spans="1:7">
      <c r="A433" t="s">
        <v>949</v>
      </c>
    </row>
    <row r="434" spans="1:7">
      <c r="A434" t="s">
        <v>950</v>
      </c>
    </row>
    <row r="436" spans="1:7">
      <c r="A436" t="s">
        <v>951</v>
      </c>
    </row>
    <row r="437" spans="1:7">
      <c r="A437" t="s">
        <v>952</v>
      </c>
    </row>
    <row r="438" spans="1:7">
      <c r="A438" t="s">
        <v>913</v>
      </c>
    </row>
    <row r="439" spans="1:7">
      <c r="A439" t="s">
        <v>914</v>
      </c>
    </row>
    <row r="440" spans="1:7">
      <c r="A440" t="s">
        <v>953</v>
      </c>
    </row>
    <row r="442" spans="1:7">
      <c r="A442" s="22" t="s">
        <v>954</v>
      </c>
      <c r="B442" s="22"/>
      <c r="C442" s="22"/>
      <c r="D442" s="22"/>
      <c r="E442" s="22"/>
      <c r="F442" s="22"/>
      <c r="G442" s="22"/>
    </row>
    <row r="444" spans="1:7">
      <c r="A444" s="22" t="s">
        <v>955</v>
      </c>
      <c r="B444" s="22"/>
      <c r="C444" s="22"/>
      <c r="D444" s="22"/>
      <c r="E444" s="22"/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I38"/>
  <sheetViews>
    <sheetView topLeftCell="A28" workbookViewId="0">
      <selection activeCell="H32" sqref="H32"/>
    </sheetView>
  </sheetViews>
  <sheetFormatPr defaultRowHeight="17.399999999999999"/>
  <cols>
    <col min="1" max="1" width="8.796875" customWidth="1"/>
  </cols>
  <sheetData>
    <row r="4" spans="1:6">
      <c r="A4" t="s">
        <v>194</v>
      </c>
    </row>
    <row r="5" spans="1:6">
      <c r="A5" t="s">
        <v>195</v>
      </c>
    </row>
    <row r="7" spans="1:6">
      <c r="A7" t="s">
        <v>196</v>
      </c>
      <c r="F7" t="s">
        <v>211</v>
      </c>
    </row>
    <row r="8" spans="1:6">
      <c r="A8" t="s">
        <v>199</v>
      </c>
    </row>
    <row r="9" spans="1:6">
      <c r="A9" t="s">
        <v>197</v>
      </c>
    </row>
    <row r="10" spans="1:6">
      <c r="A10" t="s">
        <v>198</v>
      </c>
    </row>
    <row r="11" spans="1:6">
      <c r="A11" t="s">
        <v>198</v>
      </c>
    </row>
    <row r="13" spans="1:6">
      <c r="A13" t="s">
        <v>200</v>
      </c>
      <c r="E13" t="s">
        <v>202</v>
      </c>
    </row>
    <row r="14" spans="1:6">
      <c r="B14" t="s">
        <v>201</v>
      </c>
      <c r="D14" s="6" t="s">
        <v>203</v>
      </c>
      <c r="F14" t="s">
        <v>201</v>
      </c>
    </row>
    <row r="15" spans="1:6">
      <c r="A15" t="s">
        <v>120</v>
      </c>
      <c r="E15" t="s">
        <v>120</v>
      </c>
    </row>
    <row r="16" spans="1:6">
      <c r="A16" t="s">
        <v>204</v>
      </c>
      <c r="D16" s="6" t="s">
        <v>205</v>
      </c>
    </row>
    <row r="18" spans="1:9">
      <c r="A18" s="2"/>
      <c r="B18" s="2"/>
      <c r="C18" s="2"/>
      <c r="D18" s="2"/>
      <c r="E18" s="2"/>
      <c r="F18" s="2"/>
      <c r="G18" s="2"/>
      <c r="H18" s="2"/>
      <c r="I18" s="2"/>
    </row>
    <row r="19" spans="1:9">
      <c r="A19" t="s">
        <v>212</v>
      </c>
    </row>
    <row r="20" spans="1:9">
      <c r="B20" t="s">
        <v>213</v>
      </c>
    </row>
    <row r="21" spans="1:9">
      <c r="B21" t="s">
        <v>214</v>
      </c>
    </row>
    <row r="22" spans="1:9">
      <c r="C22" t="s">
        <v>215</v>
      </c>
    </row>
    <row r="23" spans="1:9">
      <c r="D23" t="s">
        <v>216</v>
      </c>
    </row>
    <row r="24" spans="1:9">
      <c r="C24" t="s">
        <v>217</v>
      </c>
    </row>
    <row r="25" spans="1:9">
      <c r="B25" t="s">
        <v>218</v>
      </c>
    </row>
    <row r="26" spans="1:9" ht="69.599999999999994">
      <c r="B26" s="9" t="s">
        <v>219</v>
      </c>
    </row>
    <row r="27" spans="1:9">
      <c r="B27" t="s">
        <v>220</v>
      </c>
    </row>
    <row r="28" spans="1:9">
      <c r="C28" t="s">
        <v>215</v>
      </c>
    </row>
    <row r="29" spans="1:9">
      <c r="D29" t="s">
        <v>216</v>
      </c>
    </row>
    <row r="30" spans="1:9">
      <c r="C30" t="s">
        <v>217</v>
      </c>
    </row>
    <row r="31" spans="1:9">
      <c r="B31" t="s">
        <v>217</v>
      </c>
    </row>
    <row r="32" spans="1:9" ht="69.599999999999994">
      <c r="B32" s="9" t="s">
        <v>221</v>
      </c>
    </row>
    <row r="33" spans="2:4">
      <c r="B33" t="s">
        <v>222</v>
      </c>
    </row>
    <row r="34" spans="2:4">
      <c r="C34" t="s">
        <v>215</v>
      </c>
    </row>
    <row r="35" spans="2:4">
      <c r="D35" t="s">
        <v>216</v>
      </c>
    </row>
    <row r="36" spans="2:4">
      <c r="C36" t="s">
        <v>217</v>
      </c>
    </row>
    <row r="37" spans="2:4">
      <c r="B37" t="s">
        <v>217</v>
      </c>
    </row>
    <row r="38" spans="2:4" ht="69.599999999999994">
      <c r="B38" s="9" t="s">
        <v>223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application.properties</vt:lpstr>
      <vt:lpstr>pom.xml</vt:lpstr>
      <vt:lpstr>jsp</vt:lpstr>
      <vt:lpstr>notes|annotation usage</vt:lpstr>
      <vt:lpstr>thymeleaf</vt:lpstr>
      <vt:lpstr>mariaDB</vt:lpstr>
      <vt:lpstr>Useful Notes</vt:lpstr>
      <vt:lpstr>Query</vt:lpstr>
      <vt:lpstr>Ajax</vt:lpstr>
      <vt:lpstr>책</vt:lpstr>
      <vt:lpstr>jQuery</vt:lpstr>
      <vt:lpstr>Oracle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2019-12-18T16:30:55Z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98154dbf-eafa-4bc9-bbf4-3a1f9518203d</vt:lpwstr>
  </property>
</Properties>
</file>